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fili\abokulic\Ana_&amp;_Neno_&amp;_Zeljka_&amp;_Dina\"/>
    </mc:Choice>
  </mc:AlternateContent>
  <xr:revisionPtr revIDLastSave="0" documentId="13_ncr:1_{4C1822C1-4D6B-4D54-B76A-A2E90E401F26}" xr6:coauthVersionLast="47" xr6:coauthVersionMax="47" xr10:uidLastSave="{00000000-0000-0000-0000-000000000000}"/>
  <bookViews>
    <workbookView xWindow="-120" yWindow="-120" windowWidth="29040" windowHeight="15720" firstSheet="2" activeTab="10" xr2:uid="{5FAD605C-569D-40F6-8D14-1490D847DA47}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." sheetId="9" r:id="rId9"/>
    <sheet name="listopad 2024." sheetId="10" r:id="rId10"/>
    <sheet name="studeni 2024.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0" l="1"/>
</calcChain>
</file>

<file path=xl/sharedStrings.xml><?xml version="1.0" encoding="utf-8"?>
<sst xmlns="http://schemas.openxmlformats.org/spreadsheetml/2006/main" count="769" uniqueCount="200">
  <si>
    <t>Hrvatski zavod za hitnu medicinu - plaćanja fizičkim osobama</t>
  </si>
  <si>
    <t>Račun</t>
  </si>
  <si>
    <t>Naziv računa</t>
  </si>
  <si>
    <t>Naziv primatelja</t>
  </si>
  <si>
    <t>Opis</t>
  </si>
  <si>
    <t>Iznos</t>
  </si>
  <si>
    <t>Aktivnost</t>
  </si>
  <si>
    <t>Izvor</t>
  </si>
  <si>
    <t xml:space="preserve">Naknade za rad predstavničkih i izvršnih tijela, povjerenstava i slično                             </t>
  </si>
  <si>
    <t xml:space="preserve">Plaće za redovan rad                                                                                </t>
  </si>
  <si>
    <t>Hrvatski zavod za hitnu medicinu - zaposlenici</t>
  </si>
  <si>
    <t>A886001</t>
  </si>
  <si>
    <t>Plaće u naravi</t>
  </si>
  <si>
    <t>Plaće za prekovremeni rad</t>
  </si>
  <si>
    <t>Doprinosi za obvezno zdravstveno osiguranje</t>
  </si>
  <si>
    <t>Službena putovanja</t>
  </si>
  <si>
    <t xml:space="preserve">Naknade za prijevoz, za rad na terenu i odvojeni život                                              </t>
  </si>
  <si>
    <t>Hrvatski zavod za hitnu medicinu - članovi Upravnog vijeća</t>
  </si>
  <si>
    <t>Hrvatski zavod za hitnu medicinu - plaćanja pravnim osobama</t>
  </si>
  <si>
    <t xml:space="preserve">Usluge tekućeg i investicijskog održavanja                                                          </t>
  </si>
  <si>
    <t>Mobitel Popravljaona d.o.o.</t>
  </si>
  <si>
    <t>Varaždinska cesta 19, 10 360 Sesvete</t>
  </si>
  <si>
    <t>Adresa primatelja</t>
  </si>
  <si>
    <t>OIB</t>
  </si>
  <si>
    <t> 39667119002</t>
  </si>
  <si>
    <t>Ostale usluge</t>
  </si>
  <si>
    <t>Centar za vozila Hrvatske d.d.</t>
  </si>
  <si>
    <t>Capraška 6, 10 000 Zagreb</t>
  </si>
  <si>
    <t>Reprezentacija</t>
  </si>
  <si>
    <t>Konzum plus d.o.o.</t>
  </si>
  <si>
    <t>Ulica grada Vukovara 275, 10 000 Zagreb</t>
  </si>
  <si>
    <t>62226620908</t>
  </si>
  <si>
    <t xml:space="preserve">Uredski materijal i ostali materijalni rashodi                                                      </t>
  </si>
  <si>
    <t>Bauhaus - Zagreb komanditno društvo za trgovinu i usluge</t>
  </si>
  <si>
    <t>Buzinski Krči 2, 10 010 Zagreb</t>
  </si>
  <si>
    <t>71642207963</t>
  </si>
  <si>
    <t>Materijal i dijelovi za tekuće i investicijsko održavanje</t>
  </si>
  <si>
    <t>Energija</t>
  </si>
  <si>
    <t>INA-Industrija nafte d.d.</t>
  </si>
  <si>
    <t>Usluge telefona, pošte i prijevoza</t>
  </si>
  <si>
    <t>HP-Hrvatska pošta d.d.</t>
  </si>
  <si>
    <t>Kopija-promet d.o.o.</t>
  </si>
  <si>
    <t>Marmontova aleja 30/b, 47 000 Karlovac</t>
  </si>
  <si>
    <t>Poštanska ulica 9, 10 410 Velika Gorica</t>
  </si>
  <si>
    <t>Svetice 23, 10 000 Zagreb</t>
  </si>
  <si>
    <t>Naknade troškova osobama izvan radnog odnosa</t>
  </si>
  <si>
    <t>Mabijo-Ljubas d.o.o.</t>
  </si>
  <si>
    <t>Mijata Tomića bb, Tomislavgrad , Bosna i Hercegovina 80240</t>
  </si>
  <si>
    <t>281089150004</t>
  </si>
  <si>
    <t>Novčana naknada poslodavca zbog nezapošljavanja osoba s invaliditetom</t>
  </si>
  <si>
    <t>Isplata novčane naknade poslodavca zbog nezapošljavanja osoba s invaliditetom za 01/2024</t>
  </si>
  <si>
    <t>Zavod za vještaćenje, profesionalnu rehabilitaciju i zapošljavanje osoba s invaliditetom, Radnička cesta 1, Zagreb, OIB 20502470829</t>
  </si>
  <si>
    <t>Ostali nespomenuti rashodi poslovanja</t>
  </si>
  <si>
    <t>BEO Croatia d.o.o.</t>
  </si>
  <si>
    <t>Radnička cesta 80, 10000 Zagreb</t>
  </si>
  <si>
    <t>Bauhaus-Zagreb k.d.</t>
  </si>
  <si>
    <t>Velimira Škorpika 27, 10090 Zagreb</t>
  </si>
  <si>
    <t>Poštanka ulica 9, Velika Gorica</t>
  </si>
  <si>
    <t>87311810356</t>
  </si>
  <si>
    <t>Usluga telefona, pošte i prijevoza</t>
  </si>
  <si>
    <t>Nagrade</t>
  </si>
  <si>
    <t>Trošak jubilarne nagrade za 1 zaposlenika i Uskrsnica za 26 zaposlenika</t>
  </si>
  <si>
    <t>INA - Industrija nafte d.d.</t>
  </si>
  <si>
    <t>Troškovi službenih putovanja ukupno za ožujak 2024. godine</t>
  </si>
  <si>
    <t>Trošak bruto plaće za veljaču 2024. godine</t>
  </si>
  <si>
    <t>Trošak plaće u naravi za veljaču 2024. godine</t>
  </si>
  <si>
    <t>Trošak plaće i plaće u naravi za veljaču 2024. godine</t>
  </si>
  <si>
    <t>Trošak prijevoza na posao i s posla za veljaču 2024. godine</t>
  </si>
  <si>
    <t>Isplata naknade članovima Upravnog vijeća za ožujak 2024. godine - ukupni bruto 2</t>
  </si>
  <si>
    <t>Trošak bruto plaće za siječanj 2024. godine</t>
  </si>
  <si>
    <t>Trošak plaće u naravi za siječanj 2024. godine</t>
  </si>
  <si>
    <t>Trošak plaće i plaće u naravi za siječanj 2024. godine</t>
  </si>
  <si>
    <t>Troškovi službenih putovanja ukupno za veljaču 2024. godine</t>
  </si>
  <si>
    <t>Isplata naknade članovima Upravnog vijeća za veljaču 2024. godine - ukupni bruto 2</t>
  </si>
  <si>
    <t>Trošak prijevoza na posao i s posla za siječanj 2024. godine</t>
  </si>
  <si>
    <t>Trošak plaće za prosinac 2023. godine</t>
  </si>
  <si>
    <t>Trošak plaće u naravi za prosinac 2023. godine</t>
  </si>
  <si>
    <t>Trošak plaće i plaće u naravi za prosinac 2023. godine</t>
  </si>
  <si>
    <t>Troškovi službenih putovanja ukupno za siječanj 2024. godine</t>
  </si>
  <si>
    <t>Trošak prijevoza na posao i s posla za prosinac 2023. godine</t>
  </si>
  <si>
    <t>Isplata naknade članovima Upravnog vijeća za siječanj 2024. godine - ukupni bruto 2</t>
  </si>
  <si>
    <t>Trošak bruto plaće za ožujak 2024. godine</t>
  </si>
  <si>
    <t>Trošak plaće u naravi za ožujak 2024. godine</t>
  </si>
  <si>
    <t>Trošak plaće i plaće u naravi za ožujak 2024. godine</t>
  </si>
  <si>
    <t>Troškovi službenih putovanja ukupno za travanj 2024. godine</t>
  </si>
  <si>
    <t>Isplata naknade članovima Upravnog vijeća za travanj 2024. godine - ukupni bruto 2</t>
  </si>
  <si>
    <t>Trošak prijevoza na posao i s posla za ožujak 2024. godine</t>
  </si>
  <si>
    <t>Intelektualne i osobne usluge</t>
  </si>
  <si>
    <t>Katja Kudrna Prašek</t>
  </si>
  <si>
    <t>Samir Ćoralić</t>
  </si>
  <si>
    <t>Trošak naknade po ugovoru o djelu - ukupni bruto 2</t>
  </si>
  <si>
    <t>Zagrad Gaj 5, 47 000 Karlovac</t>
  </si>
  <si>
    <t>Petrol d.o.o.</t>
  </si>
  <si>
    <t>Targo d.o.o.</t>
  </si>
  <si>
    <t>Savska Opatovina 36, 10 000 Zagreb</t>
  </si>
  <si>
    <t>Hrvatske autoceste d.o.o.</t>
  </si>
  <si>
    <t>Ulica Stjepana Širole 4, 10 000 Zagreb</t>
  </si>
  <si>
    <t>Kornelija d.o.o.</t>
  </si>
  <si>
    <t>Kikovica 2, 51 219 Čavle</t>
  </si>
  <si>
    <t>97838423278</t>
  </si>
  <si>
    <t>Uredski materijal i ostali materijalni rashodi</t>
  </si>
  <si>
    <t>Trošak bruto plaće za travanj 2024. godine</t>
  </si>
  <si>
    <t>Trošak plaće u naravi za travanj 2024. godine</t>
  </si>
  <si>
    <t>Trošak plaće i plaće u naravi za travanj 2024. godine</t>
  </si>
  <si>
    <t>Troškovi službenih putovanja ukupno za svibanj 2024. godine</t>
  </si>
  <si>
    <t>Trošak prijevoza na posao i s posla za travanj 2024. godine</t>
  </si>
  <si>
    <t>Isplata naknade članovima Upravnog vijeća za svibanj 2024. godine - ukupni bruto 2</t>
  </si>
  <si>
    <t xml:space="preserve">Ostali rashodi za zaposlene                                                                         </t>
  </si>
  <si>
    <t>Hrvatski zavod za hitnu medicinu - zaposlenik</t>
  </si>
  <si>
    <t>Naknada za smrtni slučaj</t>
  </si>
  <si>
    <t>Zagrebački holding d.o.o. Podružnica Zagrebparking</t>
  </si>
  <si>
    <t>Šubićeva 40/III, Zagreb</t>
  </si>
  <si>
    <t>Trošak bruto plaće za svibanj 2024. godine</t>
  </si>
  <si>
    <t>Trošak plaće u naravi za svibanj 2024. godine</t>
  </si>
  <si>
    <t>Trošak plaće i plaće u naravi za svibanj 2024. godine</t>
  </si>
  <si>
    <t>Troškovi službenih putovanja ukupno za lipanj 2024. godine</t>
  </si>
  <si>
    <t>Trošak prijevoza na posao i s posla za svibanj 2024. godine</t>
  </si>
  <si>
    <t>Isplata naknade članovima Upravnog vijeća za lipanj 2024. godine - ukupni bruto 2</t>
  </si>
  <si>
    <t>Regres za godišnji odmor</t>
  </si>
  <si>
    <t>Trošak bruto plaće za lipanj 2024. godine</t>
  </si>
  <si>
    <t>Trošak plaće u naravi za lipanj 2024. godine</t>
  </si>
  <si>
    <t>Trošak plaće i plaće u naravi za lipanj 2024. godine</t>
  </si>
  <si>
    <t>Troškovi službenih putovanja ukupno za srpanj 2024. godine</t>
  </si>
  <si>
    <t>Trošak prijevoza na posao i s posla za lipanj 2024. godine</t>
  </si>
  <si>
    <t>Isplata naknade članovima Upravnog vijeća za srpanj 2024. godine - ukupni bruto 2</t>
  </si>
  <si>
    <t>Trošak jubilarne nagrade za 1 zaposlenika</t>
  </si>
  <si>
    <t xml:space="preserve">Ostali nespomenuti rashodi poslovanja                                                               </t>
  </si>
  <si>
    <t>Importanne d.o.o.</t>
  </si>
  <si>
    <t>Iblerov trg 10, Zagreb</t>
  </si>
  <si>
    <t xml:space="preserve">Usluge telefona, pošte i prijevoza                                                                  </t>
  </si>
  <si>
    <t>Poštanska ulica 9, Velika Gorica</t>
  </si>
  <si>
    <t>Ikea Hrvatska d.o.o.</t>
  </si>
  <si>
    <t>Ulica Alfreda Nobela 2, Zagreb</t>
  </si>
  <si>
    <t>Fliba d.o.o.</t>
  </si>
  <si>
    <t>Gospodarska ulica 5, Donji Stupnik</t>
  </si>
  <si>
    <t xml:space="preserve">Reprezentacija                                                                                      </t>
  </si>
  <si>
    <t>Kraš prehrambena industrija d.d.</t>
  </si>
  <si>
    <t>Maksimirska cesta 132, Zagreb</t>
  </si>
  <si>
    <t>Naklada Car</t>
  </si>
  <si>
    <t>Resnik 99e, Zagreb</t>
  </si>
  <si>
    <t>Kaufland Hrvatska k.d.</t>
  </si>
  <si>
    <t>Donje Svetice 14, Zagreb</t>
  </si>
  <si>
    <t>Metro Cash &amp; Carry d.o.o.</t>
  </si>
  <si>
    <t>Jankomir 31, Zagreb</t>
  </si>
  <si>
    <t>Velimira Škorpika 27, Zagreb</t>
  </si>
  <si>
    <t>Trošak bruto plaće za srpanj 2024. godine</t>
  </si>
  <si>
    <t>Trošak plaće u naravi za srpanj 2024. godine</t>
  </si>
  <si>
    <t>Trošak jubilarne nagrade za 2 zaposlenika</t>
  </si>
  <si>
    <t>Trošak plaće i plaće u naravi za srpanj 2024. godine</t>
  </si>
  <si>
    <t>Troškovi službenih putovanja ukupno za kolovoz 2024. godine</t>
  </si>
  <si>
    <t>Trošak prijevoza na posao i s posla za srpanj 2024. godine</t>
  </si>
  <si>
    <t>Isplata naknade članovima Upravnog vijeća za kolovoz 2024. godine - ukupni bruto 2</t>
  </si>
  <si>
    <t>Davorka Muškardin</t>
  </si>
  <si>
    <t>Stjepan Petričević</t>
  </si>
  <si>
    <t>Robert Šafran</t>
  </si>
  <si>
    <t>Ivana Vuković</t>
  </si>
  <si>
    <t>Materijal i dijelovi za tekuće i investicijsko održavanje postrojenja i opreme</t>
  </si>
  <si>
    <t>LINKS d.o.o.</t>
  </si>
  <si>
    <t>Ljubljanska 2a, Sveta Nedjelja</t>
  </si>
  <si>
    <t>Trošak bruto plaće za kolovoz 2024. godine</t>
  </si>
  <si>
    <t>Trošak plaće u naravi za kolovoz 2024. godine</t>
  </si>
  <si>
    <t>Trošak plaće i plaće u naravi za kolovoz 2024. godine</t>
  </si>
  <si>
    <t>Troškovi službenih putovanja ukupno za rujan 2024. godine</t>
  </si>
  <si>
    <t>Trošak prijevoza na posao i s posla za kolovoz 2024. godine</t>
  </si>
  <si>
    <t>Isplata naknade članovima Upravnog vijeća za rujan 2024. godine - ukupni bruto 2</t>
  </si>
  <si>
    <t>Svijet maskica d.o.o.</t>
  </si>
  <si>
    <t>Aleja javora 13, 10 000 Zagreb</t>
  </si>
  <si>
    <t>Trošak bruto plaće za rujan 2024. godine</t>
  </si>
  <si>
    <t>Trošak plaće u naravi za rujan 2024. godine</t>
  </si>
  <si>
    <t>Troškovi službenih putovanja ukupno za listopad 2024. godine</t>
  </si>
  <si>
    <t>Trošak plaće i plaće u naravi za rujan 2024. godine</t>
  </si>
  <si>
    <t>Trošak prijevoza na posao i s posla za rujan 2024. godine</t>
  </si>
  <si>
    <t>Isplata naknade članovima Upravnog vijeća za listopad 2024. godine - ukupni bruto 2</t>
  </si>
  <si>
    <t>A886002</t>
  </si>
  <si>
    <t>Hrvatski zavod za hitnu medicinu - vanjski suradnici</t>
  </si>
  <si>
    <t>Troškovi službenih putovanja osobama izvan radnog odnosa ukupno za listopad 2024. godine</t>
  </si>
  <si>
    <t>Zagrebački Holding d.o.o. , Podružnica Zagrebparking</t>
  </si>
  <si>
    <t>Šubićeva 40/III, 10 000 Zagreb</t>
  </si>
  <si>
    <t>Impotanne d.o.o.</t>
  </si>
  <si>
    <t>Iblerov trg 10, 10 000 Zagreb</t>
  </si>
  <si>
    <t xml:space="preserve">Kaufland Hrvatska k.d. </t>
  </si>
  <si>
    <t>Donje Svetice 14, 10 000 Zagreb</t>
  </si>
  <si>
    <t>Avenija Dubrovnik 16/7, 10 000 Zagreb</t>
  </si>
  <si>
    <t>03777302074</t>
  </si>
  <si>
    <t>Filia usluge d.o.o.</t>
  </si>
  <si>
    <t>Trošak bruto plaće za listopad 2024. godine</t>
  </si>
  <si>
    <t>Trošak plaće u naravi za listopad 2024. godine</t>
  </si>
  <si>
    <t>Trošak plaće i plaće u naravi za listopad 2024. godine</t>
  </si>
  <si>
    <t>Trošak prijevoza na posao i s posla za listopad 2024. godine</t>
  </si>
  <si>
    <t>Isplata naknade članovima Upravnog vijeća za studeni 2024. godine - ukupni bruto 2</t>
  </si>
  <si>
    <t>Troškovi službenih putovanja osobama izvan radnog odnosa ukupno za studeni 2024. godine</t>
  </si>
  <si>
    <t>Troškovi službenih putovanja ukupno za studeni 2024. godine</t>
  </si>
  <si>
    <t>Miramarska 23, 10 000 Zagreb</t>
  </si>
  <si>
    <t>FARMACIA, Zdravstvena ustanova za ljekarničku djelatnost</t>
  </si>
  <si>
    <t>Materijal i sirovine</t>
  </si>
  <si>
    <t>Av. V. Holjevca 10, 10 000 Zagreb</t>
  </si>
  <si>
    <t>Kata Ivanišević</t>
  </si>
  <si>
    <t>Marina Friščić</t>
  </si>
  <si>
    <t>Trošak naknade po ugovoru o autorskom djelu - ukupni bruto 2</t>
  </si>
  <si>
    <t>Trošak naknade po ugovoru o autorskom  djelu - ukupni bruto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</si>
</sst>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4" fontId="0" fillId="0" borderId="0" xfId="0" applyNumberFormat="1"/>
    <xf numFmtId="49" fontId="0" fillId="0" borderId="1" xfId="0" applyNumberFormat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7D1BB-8D41-4F1F-86EE-310EDD293253}">
  <dimension ref="A1:H17"/>
  <sheetViews>
    <sheetView topLeftCell="A4" workbookViewId="0">
      <selection activeCell="F9" sqref="F9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2" t="s">
        <v>10</v>
      </c>
      <c r="D3" s="2" t="s">
        <v>75</v>
      </c>
      <c r="E3" s="7">
        <v>64999.98</v>
      </c>
      <c r="F3" s="3" t="s">
        <v>11</v>
      </c>
      <c r="G3" s="4">
        <v>11</v>
      </c>
    </row>
    <row r="4" spans="1:8" ht="45" x14ac:dyDescent="0.25">
      <c r="A4" s="4">
        <v>3112</v>
      </c>
      <c r="B4" s="3" t="s">
        <v>12</v>
      </c>
      <c r="C4" s="5" t="s">
        <v>10</v>
      </c>
      <c r="D4" s="5" t="s">
        <v>76</v>
      </c>
      <c r="E4" s="7">
        <v>176.54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2" t="s">
        <v>10</v>
      </c>
      <c r="D5" s="2" t="s">
        <v>75</v>
      </c>
      <c r="E5" s="7">
        <v>455.96</v>
      </c>
      <c r="F5" s="3" t="s">
        <v>11</v>
      </c>
      <c r="G5" s="4">
        <v>11</v>
      </c>
    </row>
    <row r="6" spans="1:8" ht="45" x14ac:dyDescent="0.25">
      <c r="A6" s="4">
        <v>3132</v>
      </c>
      <c r="B6" s="5" t="s">
        <v>14</v>
      </c>
      <c r="C6" s="5" t="s">
        <v>10</v>
      </c>
      <c r="D6" s="5" t="s">
        <v>77</v>
      </c>
      <c r="E6" s="9">
        <v>10881.17</v>
      </c>
      <c r="F6" s="3" t="s">
        <v>11</v>
      </c>
      <c r="G6" s="4">
        <v>11</v>
      </c>
    </row>
    <row r="7" spans="1:8" ht="45" x14ac:dyDescent="0.25">
      <c r="A7" s="4">
        <v>3211</v>
      </c>
      <c r="B7" s="5" t="s">
        <v>15</v>
      </c>
      <c r="C7" s="5" t="s">
        <v>10</v>
      </c>
      <c r="D7" s="5" t="s">
        <v>78</v>
      </c>
      <c r="E7" s="9">
        <v>1750.52</v>
      </c>
      <c r="F7" s="3" t="s">
        <v>11</v>
      </c>
      <c r="G7" s="4">
        <v>11</v>
      </c>
    </row>
    <row r="8" spans="1:8" ht="45" x14ac:dyDescent="0.25">
      <c r="A8" s="4">
        <v>3212</v>
      </c>
      <c r="B8" s="5" t="s">
        <v>16</v>
      </c>
      <c r="C8" s="5" t="s">
        <v>10</v>
      </c>
      <c r="D8" s="2" t="s">
        <v>79</v>
      </c>
      <c r="E8" s="9">
        <v>1309.4100000000001</v>
      </c>
      <c r="F8" s="3" t="s">
        <v>11</v>
      </c>
      <c r="G8" s="4">
        <v>11</v>
      </c>
    </row>
    <row r="9" spans="1:8" ht="60" customHeight="1" x14ac:dyDescent="0.25">
      <c r="A9" s="4">
        <v>3291</v>
      </c>
      <c r="B9" s="5" t="s">
        <v>8</v>
      </c>
      <c r="C9" s="5" t="s">
        <v>17</v>
      </c>
      <c r="D9" s="5" t="s">
        <v>80</v>
      </c>
      <c r="E9" s="7">
        <v>913</v>
      </c>
      <c r="F9" s="3" t="s">
        <v>11</v>
      </c>
      <c r="G9" s="4">
        <v>11</v>
      </c>
    </row>
    <row r="11" spans="1:8" x14ac:dyDescent="0.25">
      <c r="A11" s="1" t="s">
        <v>18</v>
      </c>
    </row>
    <row r="12" spans="1:8" ht="64.5" customHeight="1" x14ac:dyDescent="0.25">
      <c r="A12" s="6" t="s">
        <v>1</v>
      </c>
      <c r="B12" s="6" t="s">
        <v>2</v>
      </c>
      <c r="C12" s="6" t="s">
        <v>3</v>
      </c>
      <c r="D12" s="6" t="s">
        <v>22</v>
      </c>
      <c r="E12" s="6" t="s">
        <v>23</v>
      </c>
      <c r="F12" s="6" t="s">
        <v>5</v>
      </c>
      <c r="G12" s="6" t="s">
        <v>6</v>
      </c>
      <c r="H12" s="6" t="s">
        <v>7</v>
      </c>
    </row>
    <row r="13" spans="1:8" ht="30" x14ac:dyDescent="0.25">
      <c r="A13" s="4">
        <v>3232</v>
      </c>
      <c r="B13" s="5" t="s">
        <v>19</v>
      </c>
      <c r="C13" s="5" t="s">
        <v>20</v>
      </c>
      <c r="D13" s="5" t="s">
        <v>21</v>
      </c>
      <c r="E13" s="7" t="s">
        <v>24</v>
      </c>
      <c r="F13" s="7">
        <v>40</v>
      </c>
      <c r="G13" s="4" t="s">
        <v>11</v>
      </c>
      <c r="H13" s="4">
        <v>11</v>
      </c>
    </row>
    <row r="14" spans="1:8" ht="30" x14ac:dyDescent="0.25">
      <c r="A14" s="4">
        <v>3239</v>
      </c>
      <c r="B14" s="3" t="s">
        <v>25</v>
      </c>
      <c r="C14" s="5" t="s">
        <v>26</v>
      </c>
      <c r="D14" s="5" t="s">
        <v>27</v>
      </c>
      <c r="E14" s="8">
        <v>73294314024</v>
      </c>
      <c r="F14" s="7">
        <v>264.45999999999998</v>
      </c>
      <c r="G14" s="4" t="s">
        <v>11</v>
      </c>
      <c r="H14" s="4">
        <v>11</v>
      </c>
    </row>
    <row r="15" spans="1:8" ht="30" x14ac:dyDescent="0.25">
      <c r="A15" s="4">
        <v>3293</v>
      </c>
      <c r="B15" s="3" t="s">
        <v>28</v>
      </c>
      <c r="C15" s="3" t="s">
        <v>29</v>
      </c>
      <c r="D15" s="5" t="s">
        <v>30</v>
      </c>
      <c r="E15" s="10" t="s">
        <v>31</v>
      </c>
      <c r="F15" s="9">
        <v>10.68</v>
      </c>
      <c r="G15" s="4" t="s">
        <v>11</v>
      </c>
      <c r="H15" s="4">
        <v>11</v>
      </c>
    </row>
    <row r="16" spans="1:8" ht="45" x14ac:dyDescent="0.25">
      <c r="A16" s="4">
        <v>3221</v>
      </c>
      <c r="B16" s="5" t="s">
        <v>32</v>
      </c>
      <c r="C16" s="5" t="s">
        <v>33</v>
      </c>
      <c r="D16" s="5" t="s">
        <v>34</v>
      </c>
      <c r="E16" s="10" t="s">
        <v>35</v>
      </c>
      <c r="F16" s="9">
        <v>28.37</v>
      </c>
      <c r="G16" s="4" t="s">
        <v>11</v>
      </c>
      <c r="H16" s="4">
        <v>11</v>
      </c>
    </row>
    <row r="17" spans="1:8" ht="45" x14ac:dyDescent="0.25">
      <c r="A17" s="4">
        <v>3224</v>
      </c>
      <c r="B17" s="5" t="s">
        <v>36</v>
      </c>
      <c r="C17" s="5" t="s">
        <v>33</v>
      </c>
      <c r="D17" s="5" t="s">
        <v>34</v>
      </c>
      <c r="E17" s="10" t="s">
        <v>35</v>
      </c>
      <c r="F17" s="9">
        <v>6</v>
      </c>
      <c r="G17" s="4" t="s">
        <v>11</v>
      </c>
      <c r="H17" s="4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7FB3-78AB-4BB3-8E9E-DBB3D252358F}">
  <dimension ref="A1:J19"/>
  <sheetViews>
    <sheetView topLeftCell="A10" workbookViewId="0">
      <selection activeCell="A16" sqref="A16:H16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  <col min="10" max="10" width="10.140625" bestFit="1" customWidth="1"/>
  </cols>
  <sheetData>
    <row r="1" spans="1:10" x14ac:dyDescent="0.25">
      <c r="A1" s="1" t="s">
        <v>0</v>
      </c>
    </row>
    <row r="2" spans="1:1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10" ht="30" x14ac:dyDescent="0.25">
      <c r="A3" s="4">
        <v>3111</v>
      </c>
      <c r="B3" s="5" t="s">
        <v>9</v>
      </c>
      <c r="C3" s="5" t="s">
        <v>10</v>
      </c>
      <c r="D3" s="5" t="s">
        <v>167</v>
      </c>
      <c r="E3" s="12">
        <v>93491.14</v>
      </c>
      <c r="F3" s="3" t="s">
        <v>11</v>
      </c>
      <c r="G3" s="4">
        <v>11</v>
      </c>
      <c r="H3" s="26"/>
    </row>
    <row r="4" spans="1:10" ht="30" x14ac:dyDescent="0.25">
      <c r="A4" s="4">
        <v>3112</v>
      </c>
      <c r="B4" s="3" t="s">
        <v>12</v>
      </c>
      <c r="C4" s="5" t="s">
        <v>10</v>
      </c>
      <c r="D4" s="5" t="s">
        <v>168</v>
      </c>
      <c r="E4" s="12">
        <v>286.62</v>
      </c>
      <c r="F4" s="3" t="s">
        <v>11</v>
      </c>
      <c r="G4" s="4">
        <v>11</v>
      </c>
      <c r="H4" s="26"/>
    </row>
    <row r="5" spans="1:10" ht="30" x14ac:dyDescent="0.25">
      <c r="A5" s="4">
        <v>3113</v>
      </c>
      <c r="B5" s="3" t="s">
        <v>13</v>
      </c>
      <c r="C5" s="5" t="s">
        <v>10</v>
      </c>
      <c r="D5" s="5" t="s">
        <v>167</v>
      </c>
      <c r="E5" s="12">
        <v>1649.63</v>
      </c>
      <c r="F5" s="3" t="s">
        <v>11</v>
      </c>
      <c r="G5" s="4">
        <v>11</v>
      </c>
      <c r="H5" s="26"/>
    </row>
    <row r="6" spans="1:10" ht="45" x14ac:dyDescent="0.25">
      <c r="A6" s="4">
        <v>3132</v>
      </c>
      <c r="B6" s="5" t="s">
        <v>14</v>
      </c>
      <c r="C6" s="5" t="s">
        <v>10</v>
      </c>
      <c r="D6" s="5" t="s">
        <v>170</v>
      </c>
      <c r="E6" s="13">
        <f>101.92+15698.22</f>
        <v>15800.14</v>
      </c>
      <c r="F6" s="3" t="s">
        <v>11</v>
      </c>
      <c r="G6" s="4">
        <v>11</v>
      </c>
      <c r="H6" s="26"/>
      <c r="J6" s="27"/>
    </row>
    <row r="7" spans="1:10" ht="45" x14ac:dyDescent="0.25">
      <c r="A7" s="4">
        <v>3211</v>
      </c>
      <c r="B7" s="5" t="s">
        <v>15</v>
      </c>
      <c r="C7" s="5" t="s">
        <v>10</v>
      </c>
      <c r="D7" s="5" t="s">
        <v>169</v>
      </c>
      <c r="E7" s="13">
        <v>1533.16</v>
      </c>
      <c r="F7" s="3" t="s">
        <v>11</v>
      </c>
      <c r="G7" s="4">
        <v>11</v>
      </c>
      <c r="H7" s="26"/>
    </row>
    <row r="8" spans="1:10" ht="45" x14ac:dyDescent="0.25">
      <c r="A8" s="4">
        <v>3212</v>
      </c>
      <c r="B8" s="5" t="s">
        <v>16</v>
      </c>
      <c r="C8" s="5" t="s">
        <v>10</v>
      </c>
      <c r="D8" s="5" t="s">
        <v>171</v>
      </c>
      <c r="E8" s="13">
        <v>1778.48</v>
      </c>
      <c r="F8" s="3" t="s">
        <v>11</v>
      </c>
      <c r="G8" s="4">
        <v>11</v>
      </c>
      <c r="H8" s="26"/>
    </row>
    <row r="9" spans="1:10" ht="75" x14ac:dyDescent="0.25">
      <c r="A9" s="4">
        <v>3241</v>
      </c>
      <c r="B9" s="5" t="s">
        <v>45</v>
      </c>
      <c r="C9" s="5" t="s">
        <v>174</v>
      </c>
      <c r="D9" s="5" t="s">
        <v>175</v>
      </c>
      <c r="E9" s="13">
        <v>237.91</v>
      </c>
      <c r="F9" s="3" t="s">
        <v>173</v>
      </c>
      <c r="G9" s="4">
        <v>11</v>
      </c>
      <c r="H9" s="26"/>
    </row>
    <row r="10" spans="1:10" ht="75" x14ac:dyDescent="0.25">
      <c r="A10" s="4">
        <v>3291</v>
      </c>
      <c r="B10" s="5" t="s">
        <v>8</v>
      </c>
      <c r="C10" s="5" t="s">
        <v>17</v>
      </c>
      <c r="D10" s="5" t="s">
        <v>172</v>
      </c>
      <c r="E10" s="12">
        <v>664</v>
      </c>
      <c r="F10" s="3" t="s">
        <v>11</v>
      </c>
      <c r="G10" s="4">
        <v>11</v>
      </c>
      <c r="H10" s="26"/>
    </row>
    <row r="11" spans="1:10" x14ac:dyDescent="0.25">
      <c r="A11" s="22"/>
      <c r="B11" s="23"/>
      <c r="C11" s="23"/>
      <c r="D11" s="23"/>
      <c r="E11" s="24"/>
      <c r="F11" s="25"/>
      <c r="G11" s="22"/>
    </row>
    <row r="13" spans="1:10" x14ac:dyDescent="0.25">
      <c r="A13" s="14" t="s">
        <v>18</v>
      </c>
    </row>
    <row r="14" spans="1:10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10" ht="49.5" customHeight="1" x14ac:dyDescent="0.25">
      <c r="A15" s="4">
        <v>3299</v>
      </c>
      <c r="B15" s="5" t="s">
        <v>52</v>
      </c>
      <c r="C15" s="5" t="s">
        <v>176</v>
      </c>
      <c r="D15" s="5" t="s">
        <v>177</v>
      </c>
      <c r="E15" s="3">
        <v>85584865987</v>
      </c>
      <c r="F15" s="7">
        <v>1.4</v>
      </c>
      <c r="G15" s="4" t="s">
        <v>11</v>
      </c>
      <c r="H15" s="4">
        <v>11</v>
      </c>
    </row>
    <row r="16" spans="1:10" ht="30" x14ac:dyDescent="0.25">
      <c r="A16" s="4">
        <v>3299</v>
      </c>
      <c r="B16" s="5" t="s">
        <v>52</v>
      </c>
      <c r="C16" s="5" t="s">
        <v>178</v>
      </c>
      <c r="D16" s="5" t="s">
        <v>179</v>
      </c>
      <c r="E16" s="3">
        <v>15023477203</v>
      </c>
      <c r="F16" s="7">
        <v>6</v>
      </c>
      <c r="G16" s="4" t="s">
        <v>11</v>
      </c>
      <c r="H16" s="4">
        <v>11</v>
      </c>
    </row>
    <row r="17" spans="1:8" ht="30" x14ac:dyDescent="0.25">
      <c r="A17" s="4">
        <v>3221</v>
      </c>
      <c r="B17" s="5" t="s">
        <v>100</v>
      </c>
      <c r="C17" s="5" t="s">
        <v>180</v>
      </c>
      <c r="D17" s="5" t="s">
        <v>181</v>
      </c>
      <c r="E17" s="3">
        <v>47432874968</v>
      </c>
      <c r="F17" s="7">
        <v>12.87</v>
      </c>
      <c r="G17" s="4" t="s">
        <v>11</v>
      </c>
      <c r="H17" s="4">
        <v>11</v>
      </c>
    </row>
    <row r="18" spans="1:8" ht="30" x14ac:dyDescent="0.25">
      <c r="A18" s="4">
        <v>3293</v>
      </c>
      <c r="B18" s="5" t="s">
        <v>28</v>
      </c>
      <c r="C18" s="5" t="s">
        <v>180</v>
      </c>
      <c r="D18" s="5" t="s">
        <v>181</v>
      </c>
      <c r="E18" s="3">
        <v>47432874968</v>
      </c>
      <c r="F18" s="7">
        <v>68.760000000000005</v>
      </c>
      <c r="G18" s="4" t="s">
        <v>11</v>
      </c>
      <c r="H18" s="4">
        <v>11</v>
      </c>
    </row>
    <row r="19" spans="1:8" ht="30" x14ac:dyDescent="0.25">
      <c r="A19" s="4">
        <v>3293</v>
      </c>
      <c r="B19" s="5" t="s">
        <v>28</v>
      </c>
      <c r="C19" s="5" t="s">
        <v>184</v>
      </c>
      <c r="D19" s="5" t="s">
        <v>182</v>
      </c>
      <c r="E19" s="28" t="s">
        <v>183</v>
      </c>
      <c r="F19" s="7">
        <v>99.5</v>
      </c>
      <c r="G19" s="4" t="s">
        <v>11</v>
      </c>
      <c r="H19" s="4">
        <v>11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06F5-9BDA-4301-93A7-F3D4053803E8}">
  <dimension ref="A1:J21"/>
  <sheetViews>
    <sheetView tabSelected="1" workbookViewId="0">
      <selection activeCell="I9" sqref="I9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  <col min="10" max="10" width="10.140625" bestFit="1" customWidth="1"/>
  </cols>
  <sheetData>
    <row r="1" spans="1:10" x14ac:dyDescent="0.25">
      <c r="A1" s="1" t="s">
        <v>0</v>
      </c>
    </row>
    <row r="2" spans="1:1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10" ht="30" x14ac:dyDescent="0.25">
      <c r="A3" s="4">
        <v>3111</v>
      </c>
      <c r="B3" s="20" t="s">
        <v>9</v>
      </c>
      <c r="C3" s="20" t="s">
        <v>10</v>
      </c>
      <c r="D3" s="20" t="s">
        <v>185</v>
      </c>
      <c r="E3" s="12">
        <v>94434.41</v>
      </c>
      <c r="F3" s="21" t="s">
        <v>11</v>
      </c>
      <c r="G3" s="19">
        <v>11</v>
      </c>
      <c r="H3" s="26"/>
    </row>
    <row r="4" spans="1:10" ht="30" x14ac:dyDescent="0.25">
      <c r="A4" s="4">
        <v>3112</v>
      </c>
      <c r="B4" s="21" t="s">
        <v>12</v>
      </c>
      <c r="C4" s="20" t="s">
        <v>10</v>
      </c>
      <c r="D4" s="20" t="s">
        <v>186</v>
      </c>
      <c r="E4" s="12">
        <v>286.62</v>
      </c>
      <c r="F4" s="21" t="s">
        <v>11</v>
      </c>
      <c r="G4" s="19">
        <v>11</v>
      </c>
      <c r="H4" s="26"/>
    </row>
    <row r="5" spans="1:10" ht="30" x14ac:dyDescent="0.25">
      <c r="A5" s="4">
        <v>3113</v>
      </c>
      <c r="B5" s="21" t="s">
        <v>13</v>
      </c>
      <c r="C5" s="20" t="s">
        <v>10</v>
      </c>
      <c r="D5" s="20" t="s">
        <v>185</v>
      </c>
      <c r="E5" s="12">
        <v>1857.16</v>
      </c>
      <c r="F5" s="21" t="s">
        <v>11</v>
      </c>
      <c r="G5" s="19">
        <v>11</v>
      </c>
      <c r="H5" s="26"/>
    </row>
    <row r="6" spans="1:10" ht="45" x14ac:dyDescent="0.25">
      <c r="A6" s="4">
        <v>3132</v>
      </c>
      <c r="B6" s="20" t="s">
        <v>14</v>
      </c>
      <c r="C6" s="20" t="s">
        <v>10</v>
      </c>
      <c r="D6" s="20" t="s">
        <v>187</v>
      </c>
      <c r="E6" s="13">
        <v>15990.05</v>
      </c>
      <c r="F6" s="21" t="s">
        <v>11</v>
      </c>
      <c r="G6" s="19">
        <v>11</v>
      </c>
      <c r="H6" s="26"/>
      <c r="J6" s="27"/>
    </row>
    <row r="7" spans="1:10" ht="45" x14ac:dyDescent="0.25">
      <c r="A7" s="4">
        <v>3211</v>
      </c>
      <c r="B7" s="20" t="s">
        <v>15</v>
      </c>
      <c r="C7" s="20" t="s">
        <v>10</v>
      </c>
      <c r="D7" s="20" t="s">
        <v>191</v>
      </c>
      <c r="E7" s="13">
        <v>1482.44</v>
      </c>
      <c r="F7" s="21" t="s">
        <v>11</v>
      </c>
      <c r="G7" s="19">
        <v>11</v>
      </c>
      <c r="H7" s="29"/>
    </row>
    <row r="8" spans="1:10" ht="45" x14ac:dyDescent="0.25">
      <c r="A8" s="4">
        <v>3212</v>
      </c>
      <c r="B8" s="20" t="s">
        <v>16</v>
      </c>
      <c r="C8" s="20" t="s">
        <v>10</v>
      </c>
      <c r="D8" s="20" t="s">
        <v>188</v>
      </c>
      <c r="E8" s="13">
        <v>1677.29</v>
      </c>
      <c r="F8" s="21" t="s">
        <v>11</v>
      </c>
      <c r="G8" s="19">
        <v>11</v>
      </c>
      <c r="H8" s="26"/>
    </row>
    <row r="9" spans="1:10" ht="45" x14ac:dyDescent="0.25">
      <c r="A9" s="19">
        <v>3237</v>
      </c>
      <c r="B9" s="20" t="s">
        <v>87</v>
      </c>
      <c r="C9" s="20" t="s">
        <v>88</v>
      </c>
      <c r="D9" s="20" t="s">
        <v>198</v>
      </c>
      <c r="E9" s="13">
        <v>392.72</v>
      </c>
      <c r="F9" s="21" t="s">
        <v>11</v>
      </c>
      <c r="G9" s="4">
        <v>11</v>
      </c>
      <c r="H9" s="26"/>
    </row>
    <row r="10" spans="1:10" ht="45" x14ac:dyDescent="0.25">
      <c r="A10" s="19">
        <v>3237</v>
      </c>
      <c r="B10" s="20" t="s">
        <v>87</v>
      </c>
      <c r="C10" s="20" t="s">
        <v>196</v>
      </c>
      <c r="D10" s="20" t="s">
        <v>199</v>
      </c>
      <c r="E10" s="13">
        <v>400.26</v>
      </c>
      <c r="F10" s="21" t="s">
        <v>11</v>
      </c>
      <c r="G10" s="4">
        <v>11</v>
      </c>
      <c r="H10" s="26"/>
    </row>
    <row r="11" spans="1:10" ht="45" x14ac:dyDescent="0.25">
      <c r="A11" s="19">
        <v>3237</v>
      </c>
      <c r="B11" s="20" t="s">
        <v>87</v>
      </c>
      <c r="C11" s="20" t="s">
        <v>197</v>
      </c>
      <c r="D11" s="20" t="s">
        <v>198</v>
      </c>
      <c r="E11" s="13">
        <v>392.72</v>
      </c>
      <c r="F11" s="21" t="s">
        <v>11</v>
      </c>
      <c r="G11" s="19">
        <v>11</v>
      </c>
      <c r="H11" s="26"/>
    </row>
    <row r="12" spans="1:10" ht="75" x14ac:dyDescent="0.25">
      <c r="A12" s="4">
        <v>3241</v>
      </c>
      <c r="B12" s="20" t="s">
        <v>45</v>
      </c>
      <c r="C12" s="20" t="s">
        <v>174</v>
      </c>
      <c r="D12" s="20" t="s">
        <v>190</v>
      </c>
      <c r="E12" s="13">
        <v>101.47</v>
      </c>
      <c r="F12" s="21" t="s">
        <v>173</v>
      </c>
      <c r="G12" s="19">
        <v>11</v>
      </c>
      <c r="H12" s="26"/>
    </row>
    <row r="13" spans="1:10" ht="60" x14ac:dyDescent="0.25">
      <c r="A13" s="4">
        <v>3291</v>
      </c>
      <c r="B13" s="20" t="s">
        <v>8</v>
      </c>
      <c r="C13" s="20" t="s">
        <v>17</v>
      </c>
      <c r="D13" s="20" t="s">
        <v>189</v>
      </c>
      <c r="E13" s="12">
        <v>664</v>
      </c>
      <c r="F13" s="21" t="s">
        <v>11</v>
      </c>
      <c r="G13" s="19">
        <v>11</v>
      </c>
      <c r="H13" s="26"/>
    </row>
    <row r="14" spans="1:10" x14ac:dyDescent="0.25">
      <c r="A14" s="22"/>
      <c r="B14" s="23"/>
      <c r="C14" s="23"/>
      <c r="D14" s="23"/>
      <c r="E14" s="24"/>
      <c r="F14" s="25"/>
      <c r="G14" s="22"/>
      <c r="H14" s="26"/>
    </row>
    <row r="15" spans="1:10" x14ac:dyDescent="0.25">
      <c r="B15" s="26"/>
      <c r="C15" s="26"/>
      <c r="D15" s="26"/>
      <c r="E15" s="26"/>
      <c r="F15" s="26"/>
      <c r="G15" s="26"/>
      <c r="H15" s="26"/>
    </row>
    <row r="16" spans="1:10" x14ac:dyDescent="0.25">
      <c r="A16" s="14" t="s">
        <v>18</v>
      </c>
      <c r="B16" s="26"/>
      <c r="C16" s="26"/>
      <c r="D16" s="26"/>
      <c r="E16" s="26"/>
      <c r="F16" s="26"/>
      <c r="G16" s="26"/>
      <c r="H16" s="26"/>
    </row>
    <row r="17" spans="1:9" ht="64.5" customHeight="1" x14ac:dyDescent="0.25">
      <c r="A17" s="30" t="s">
        <v>1</v>
      </c>
      <c r="B17" s="30" t="s">
        <v>2</v>
      </c>
      <c r="C17" s="30" t="s">
        <v>3</v>
      </c>
      <c r="D17" s="30" t="s">
        <v>22</v>
      </c>
      <c r="E17" s="30" t="s">
        <v>23</v>
      </c>
      <c r="F17" s="30" t="s">
        <v>5</v>
      </c>
      <c r="G17" s="30" t="s">
        <v>6</v>
      </c>
      <c r="H17" s="30" t="s">
        <v>7</v>
      </c>
    </row>
    <row r="18" spans="1:9" ht="49.5" customHeight="1" x14ac:dyDescent="0.25">
      <c r="A18" s="19">
        <v>3222</v>
      </c>
      <c r="B18" s="20" t="s">
        <v>194</v>
      </c>
      <c r="C18" s="20" t="s">
        <v>193</v>
      </c>
      <c r="D18" s="20" t="s">
        <v>192</v>
      </c>
      <c r="E18" s="21">
        <v>85267957976</v>
      </c>
      <c r="F18" s="12">
        <v>9.75</v>
      </c>
      <c r="G18" s="19" t="s">
        <v>11</v>
      </c>
      <c r="H18" s="19">
        <v>11</v>
      </c>
    </row>
    <row r="19" spans="1:9" ht="30" x14ac:dyDescent="0.25">
      <c r="A19" s="19">
        <v>3221</v>
      </c>
      <c r="B19" s="20" t="s">
        <v>100</v>
      </c>
      <c r="C19" s="20" t="s">
        <v>180</v>
      </c>
      <c r="D19" s="20" t="s">
        <v>181</v>
      </c>
      <c r="E19" s="21">
        <v>47432874968</v>
      </c>
      <c r="F19" s="12">
        <v>28.55</v>
      </c>
      <c r="G19" s="19" t="s">
        <v>11</v>
      </c>
      <c r="H19" s="19">
        <v>11</v>
      </c>
      <c r="I19" s="29"/>
    </row>
    <row r="20" spans="1:9" ht="30" x14ac:dyDescent="0.25">
      <c r="A20" s="19">
        <v>3299</v>
      </c>
      <c r="B20" s="20" t="s">
        <v>52</v>
      </c>
      <c r="C20" s="20" t="s">
        <v>178</v>
      </c>
      <c r="D20" s="20" t="s">
        <v>179</v>
      </c>
      <c r="E20" s="21">
        <v>15023477203</v>
      </c>
      <c r="F20" s="12">
        <v>4</v>
      </c>
      <c r="G20" s="19" t="s">
        <v>11</v>
      </c>
      <c r="H20" s="19">
        <v>11</v>
      </c>
      <c r="I20" s="29"/>
    </row>
    <row r="21" spans="1:9" ht="30" x14ac:dyDescent="0.25">
      <c r="A21" s="19">
        <v>3224</v>
      </c>
      <c r="B21" s="20" t="s">
        <v>36</v>
      </c>
      <c r="C21" s="21" t="s">
        <v>62</v>
      </c>
      <c r="D21" s="20" t="s">
        <v>195</v>
      </c>
      <c r="E21" s="21">
        <v>27759560625</v>
      </c>
      <c r="F21" s="12">
        <v>6.63</v>
      </c>
      <c r="G21" s="19" t="s">
        <v>11</v>
      </c>
      <c r="H21" s="19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30F4-9FBE-478E-9036-CF63469893C9}">
  <dimension ref="A1:H20"/>
  <sheetViews>
    <sheetView workbookViewId="0">
      <selection activeCell="C18" sqref="C18:E18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69</v>
      </c>
      <c r="E3" s="7">
        <v>66242.929999999993</v>
      </c>
      <c r="F3" s="3" t="s">
        <v>11</v>
      </c>
      <c r="G3" s="4">
        <v>11</v>
      </c>
    </row>
    <row r="4" spans="1:8" ht="45" x14ac:dyDescent="0.25">
      <c r="A4" s="4">
        <v>3112</v>
      </c>
      <c r="B4" s="3" t="s">
        <v>12</v>
      </c>
      <c r="C4" s="5" t="s">
        <v>10</v>
      </c>
      <c r="D4" s="5" t="s">
        <v>70</v>
      </c>
      <c r="E4" s="12">
        <v>176.54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69</v>
      </c>
      <c r="E5" s="12">
        <v>281.26</v>
      </c>
      <c r="F5" s="3" t="s">
        <v>11</v>
      </c>
      <c r="G5" s="4">
        <v>11</v>
      </c>
    </row>
    <row r="6" spans="1:8" ht="45" x14ac:dyDescent="0.25">
      <c r="A6" s="4">
        <v>3132</v>
      </c>
      <c r="B6" s="5" t="s">
        <v>14</v>
      </c>
      <c r="C6" s="5" t="s">
        <v>10</v>
      </c>
      <c r="D6" s="5" t="s">
        <v>71</v>
      </c>
      <c r="E6" s="13">
        <v>11057.44</v>
      </c>
      <c r="F6" s="3" t="s">
        <v>11</v>
      </c>
      <c r="G6" s="4">
        <v>11</v>
      </c>
    </row>
    <row r="7" spans="1:8" ht="45" x14ac:dyDescent="0.25">
      <c r="A7" s="4">
        <v>3211</v>
      </c>
      <c r="B7" s="5" t="s">
        <v>15</v>
      </c>
      <c r="C7" s="5" t="s">
        <v>10</v>
      </c>
      <c r="D7" s="5" t="s">
        <v>72</v>
      </c>
      <c r="E7" s="13">
        <v>2258.5500000000002</v>
      </c>
      <c r="F7" s="3" t="s">
        <v>11</v>
      </c>
      <c r="G7" s="4">
        <v>11</v>
      </c>
    </row>
    <row r="8" spans="1:8" ht="45" x14ac:dyDescent="0.25">
      <c r="A8" s="4">
        <v>3212</v>
      </c>
      <c r="B8" s="5" t="s">
        <v>16</v>
      </c>
      <c r="C8" s="5" t="s">
        <v>10</v>
      </c>
      <c r="D8" s="5" t="s">
        <v>74</v>
      </c>
      <c r="E8" s="13">
        <v>1415.14</v>
      </c>
      <c r="F8" s="3" t="s">
        <v>11</v>
      </c>
      <c r="G8" s="4">
        <v>11</v>
      </c>
    </row>
    <row r="9" spans="1:8" ht="75" x14ac:dyDescent="0.25">
      <c r="A9" s="4">
        <v>3291</v>
      </c>
      <c r="B9" s="5" t="s">
        <v>8</v>
      </c>
      <c r="C9" s="5" t="s">
        <v>17</v>
      </c>
      <c r="D9" s="5" t="s">
        <v>73</v>
      </c>
      <c r="E9" s="12">
        <v>913</v>
      </c>
      <c r="F9" s="3" t="s">
        <v>11</v>
      </c>
      <c r="G9" s="4">
        <v>11</v>
      </c>
    </row>
    <row r="10" spans="1:8" ht="105" x14ac:dyDescent="0.25">
      <c r="A10" s="4">
        <v>3295</v>
      </c>
      <c r="B10" s="5" t="s">
        <v>49</v>
      </c>
      <c r="C10" s="5" t="s">
        <v>51</v>
      </c>
      <c r="D10" s="5" t="s">
        <v>50</v>
      </c>
      <c r="E10" s="12">
        <v>168</v>
      </c>
      <c r="F10" s="3" t="s">
        <v>11</v>
      </c>
      <c r="G10" s="4">
        <v>11</v>
      </c>
    </row>
    <row r="12" spans="1:8" x14ac:dyDescent="0.25">
      <c r="A12" s="14" t="s">
        <v>18</v>
      </c>
    </row>
    <row r="13" spans="1:8" ht="64.5" customHeight="1" x14ac:dyDescent="0.25">
      <c r="A13" s="6" t="s">
        <v>1</v>
      </c>
      <c r="B13" s="6" t="s">
        <v>2</v>
      </c>
      <c r="C13" s="6" t="s">
        <v>3</v>
      </c>
      <c r="D13" s="6" t="s">
        <v>22</v>
      </c>
      <c r="E13" s="6" t="s">
        <v>23</v>
      </c>
      <c r="F13" s="6" t="s">
        <v>5</v>
      </c>
      <c r="G13" s="6" t="s">
        <v>6</v>
      </c>
      <c r="H13" s="6" t="s">
        <v>7</v>
      </c>
    </row>
    <row r="14" spans="1:8" ht="30" x14ac:dyDescent="0.25">
      <c r="A14" s="4">
        <v>3223</v>
      </c>
      <c r="B14" s="5" t="s">
        <v>37</v>
      </c>
      <c r="C14" s="5" t="s">
        <v>38</v>
      </c>
      <c r="D14" s="5" t="s">
        <v>42</v>
      </c>
      <c r="E14" s="3">
        <v>27759560625</v>
      </c>
      <c r="F14" s="7">
        <v>53.57</v>
      </c>
      <c r="G14" s="4" t="s">
        <v>11</v>
      </c>
      <c r="H14" s="4">
        <v>11</v>
      </c>
    </row>
    <row r="15" spans="1:8" ht="30" x14ac:dyDescent="0.25">
      <c r="A15" s="4">
        <v>3231</v>
      </c>
      <c r="B15" s="3" t="s">
        <v>39</v>
      </c>
      <c r="C15" s="5" t="s">
        <v>40</v>
      </c>
      <c r="D15" s="5" t="s">
        <v>43</v>
      </c>
      <c r="E15" s="3">
        <v>87311810356</v>
      </c>
      <c r="F15" s="7">
        <v>5.04</v>
      </c>
      <c r="G15" s="4" t="s">
        <v>11</v>
      </c>
      <c r="H15" s="4">
        <v>11</v>
      </c>
    </row>
    <row r="16" spans="1:8" ht="30" x14ac:dyDescent="0.25">
      <c r="A16" s="4">
        <v>3239</v>
      </c>
      <c r="B16" s="3" t="s">
        <v>25</v>
      </c>
      <c r="C16" s="3" t="s">
        <v>41</v>
      </c>
      <c r="D16" s="5" t="s">
        <v>44</v>
      </c>
      <c r="E16" s="5">
        <v>90154780585</v>
      </c>
      <c r="F16" s="9">
        <v>11</v>
      </c>
      <c r="G16" s="4" t="s">
        <v>11</v>
      </c>
      <c r="H16" s="4">
        <v>11</v>
      </c>
    </row>
    <row r="17" spans="1:8" ht="45" x14ac:dyDescent="0.25">
      <c r="A17" s="4">
        <v>3241</v>
      </c>
      <c r="B17" s="5" t="s">
        <v>45</v>
      </c>
      <c r="C17" s="5" t="s">
        <v>46</v>
      </c>
      <c r="D17" s="5" t="s">
        <v>47</v>
      </c>
      <c r="E17" s="11" t="s">
        <v>48</v>
      </c>
      <c r="F17" s="9">
        <v>85.9</v>
      </c>
      <c r="G17" s="4" t="s">
        <v>11</v>
      </c>
      <c r="H17" s="4">
        <v>11</v>
      </c>
    </row>
    <row r="18" spans="1:8" ht="30" x14ac:dyDescent="0.25">
      <c r="A18" s="4">
        <v>3239</v>
      </c>
      <c r="B18" s="3" t="s">
        <v>25</v>
      </c>
      <c r="C18" s="5" t="s">
        <v>26</v>
      </c>
      <c r="D18" s="5" t="s">
        <v>27</v>
      </c>
      <c r="E18" s="5">
        <v>73294314024</v>
      </c>
      <c r="F18" s="9">
        <v>43.88</v>
      </c>
      <c r="G18" s="4" t="s">
        <v>11</v>
      </c>
      <c r="H18" s="4">
        <v>11</v>
      </c>
    </row>
    <row r="19" spans="1:8" ht="30" x14ac:dyDescent="0.25">
      <c r="A19" s="4">
        <v>3239</v>
      </c>
      <c r="B19" s="3" t="s">
        <v>25</v>
      </c>
      <c r="C19" s="5" t="s">
        <v>26</v>
      </c>
      <c r="D19" s="5" t="s">
        <v>27</v>
      </c>
      <c r="E19" s="5">
        <v>73294314024</v>
      </c>
      <c r="F19" s="9">
        <v>155.56</v>
      </c>
      <c r="G19" s="4" t="s">
        <v>11</v>
      </c>
      <c r="H19" s="4">
        <v>11</v>
      </c>
    </row>
    <row r="20" spans="1:8" ht="30" x14ac:dyDescent="0.25">
      <c r="A20" s="4">
        <v>3231</v>
      </c>
      <c r="B20" s="3" t="s">
        <v>39</v>
      </c>
      <c r="C20" s="5" t="s">
        <v>40</v>
      </c>
      <c r="D20" s="5" t="s">
        <v>43</v>
      </c>
      <c r="E20" s="3">
        <v>87311810356</v>
      </c>
      <c r="F20" s="9">
        <v>10.08</v>
      </c>
      <c r="G20" s="4" t="s">
        <v>11</v>
      </c>
      <c r="H20" s="4">
        <v>11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7E0C-CFC3-4555-8A5C-C75D73F5925D}">
  <dimension ref="A1:H19"/>
  <sheetViews>
    <sheetView workbookViewId="0">
      <selection activeCell="C15" sqref="C15:E15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64</v>
      </c>
      <c r="E3" s="7">
        <v>66097.850000000006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65</v>
      </c>
      <c r="E4" s="7">
        <v>176.54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64</v>
      </c>
      <c r="E5" s="7">
        <v>2101.0100000000002</v>
      </c>
      <c r="F5" s="3" t="s">
        <v>11</v>
      </c>
      <c r="G5" s="4">
        <v>11</v>
      </c>
    </row>
    <row r="6" spans="1:8" ht="60" x14ac:dyDescent="0.25">
      <c r="A6" s="4">
        <v>3121</v>
      </c>
      <c r="B6" s="3" t="s">
        <v>60</v>
      </c>
      <c r="C6" s="5" t="s">
        <v>10</v>
      </c>
      <c r="D6" s="5" t="s">
        <v>61</v>
      </c>
      <c r="E6" s="7">
        <v>3451.25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66</v>
      </c>
      <c r="E7" s="9">
        <v>11333.74</v>
      </c>
      <c r="F7" s="3" t="s">
        <v>11</v>
      </c>
      <c r="G7" s="4">
        <v>11</v>
      </c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63</v>
      </c>
      <c r="E8" s="9">
        <v>1773.22</v>
      </c>
      <c r="F8" s="3" t="s">
        <v>11</v>
      </c>
      <c r="G8" s="4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67</v>
      </c>
      <c r="E9" s="9">
        <v>1547.42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68</v>
      </c>
      <c r="E10" s="7">
        <v>913</v>
      </c>
      <c r="F10" s="3" t="s">
        <v>11</v>
      </c>
      <c r="G10" s="4">
        <v>11</v>
      </c>
    </row>
    <row r="11" spans="1:8" x14ac:dyDescent="0.25">
      <c r="A11" s="15"/>
      <c r="B11" s="16"/>
      <c r="C11" s="16"/>
      <c r="D11" s="16"/>
      <c r="E11" s="17"/>
      <c r="F11" s="18"/>
      <c r="G11" s="15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36.75" customHeight="1" x14ac:dyDescent="0.25">
      <c r="A15" s="4">
        <v>3221</v>
      </c>
      <c r="B15" s="5" t="s">
        <v>100</v>
      </c>
      <c r="C15" s="3" t="s">
        <v>62</v>
      </c>
      <c r="D15" s="5" t="s">
        <v>42</v>
      </c>
      <c r="E15" s="3">
        <v>27759560625</v>
      </c>
      <c r="F15" s="7">
        <v>19.3</v>
      </c>
      <c r="G15" s="4" t="s">
        <v>11</v>
      </c>
      <c r="H15" s="4">
        <v>11</v>
      </c>
    </row>
    <row r="16" spans="1:8" ht="30" x14ac:dyDescent="0.25">
      <c r="A16" s="4">
        <v>3239</v>
      </c>
      <c r="B16" s="5" t="s">
        <v>25</v>
      </c>
      <c r="C16" s="5" t="s">
        <v>26</v>
      </c>
      <c r="D16" s="5" t="s">
        <v>27</v>
      </c>
      <c r="E16" s="3">
        <v>73294314024</v>
      </c>
      <c r="F16" s="7">
        <v>1.99</v>
      </c>
      <c r="G16" s="4" t="s">
        <v>11</v>
      </c>
      <c r="H16" s="4">
        <v>11</v>
      </c>
    </row>
    <row r="17" spans="1:8" ht="30" x14ac:dyDescent="0.25">
      <c r="A17" s="4">
        <v>3299</v>
      </c>
      <c r="B17" s="3" t="s">
        <v>52</v>
      </c>
      <c r="C17" s="5" t="s">
        <v>53</v>
      </c>
      <c r="D17" s="5" t="s">
        <v>54</v>
      </c>
      <c r="E17" s="3">
        <v>49083584371</v>
      </c>
      <c r="F17" s="7">
        <v>3.6</v>
      </c>
      <c r="G17" s="4" t="s">
        <v>11</v>
      </c>
      <c r="H17" s="4">
        <v>11</v>
      </c>
    </row>
    <row r="18" spans="1:8" ht="30" x14ac:dyDescent="0.25">
      <c r="A18" s="4">
        <v>3299</v>
      </c>
      <c r="B18" s="3" t="s">
        <v>52</v>
      </c>
      <c r="C18" s="3" t="s">
        <v>55</v>
      </c>
      <c r="D18" s="5" t="s">
        <v>56</v>
      </c>
      <c r="E18" s="5">
        <v>71642207963</v>
      </c>
      <c r="F18" s="9">
        <v>38.9</v>
      </c>
      <c r="G18" s="4" t="s">
        <v>11</v>
      </c>
      <c r="H18" s="4">
        <v>11</v>
      </c>
    </row>
    <row r="19" spans="1:8" ht="30" x14ac:dyDescent="0.25">
      <c r="A19" s="4">
        <v>3231</v>
      </c>
      <c r="B19" s="5" t="s">
        <v>59</v>
      </c>
      <c r="C19" s="5" t="s">
        <v>40</v>
      </c>
      <c r="D19" s="5" t="s">
        <v>57</v>
      </c>
      <c r="E19" s="11" t="s">
        <v>58</v>
      </c>
      <c r="F19" s="9">
        <v>8.0399999999999991</v>
      </c>
      <c r="G19" s="4" t="s">
        <v>11</v>
      </c>
      <c r="H19" s="4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0C0A-064E-45B7-B6AF-19BA3249B84D}">
  <dimension ref="A1:H20"/>
  <sheetViews>
    <sheetView topLeftCell="A7" workbookViewId="0">
      <selection activeCell="A9" sqref="A9:G10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19">
        <v>3111</v>
      </c>
      <c r="B3" s="20" t="s">
        <v>9</v>
      </c>
      <c r="C3" s="20" t="s">
        <v>10</v>
      </c>
      <c r="D3" s="20" t="s">
        <v>81</v>
      </c>
      <c r="E3" s="12">
        <v>84402.83</v>
      </c>
      <c r="F3" s="21" t="s">
        <v>11</v>
      </c>
      <c r="G3" s="4">
        <v>11</v>
      </c>
    </row>
    <row r="4" spans="1:8" ht="30" x14ac:dyDescent="0.25">
      <c r="A4" s="19">
        <v>3112</v>
      </c>
      <c r="B4" s="21" t="s">
        <v>12</v>
      </c>
      <c r="C4" s="20" t="s">
        <v>10</v>
      </c>
      <c r="D4" s="20" t="s">
        <v>82</v>
      </c>
      <c r="E4" s="12">
        <v>235.26</v>
      </c>
      <c r="F4" s="21" t="s">
        <v>11</v>
      </c>
      <c r="G4" s="19">
        <v>11</v>
      </c>
    </row>
    <row r="5" spans="1:8" ht="30" x14ac:dyDescent="0.25">
      <c r="A5" s="19">
        <v>3113</v>
      </c>
      <c r="B5" s="21" t="s">
        <v>13</v>
      </c>
      <c r="C5" s="20" t="s">
        <v>10</v>
      </c>
      <c r="D5" s="20" t="s">
        <v>81</v>
      </c>
      <c r="E5" s="12">
        <v>2144.91</v>
      </c>
      <c r="F5" s="21" t="s">
        <v>11</v>
      </c>
      <c r="G5" s="19">
        <v>11</v>
      </c>
    </row>
    <row r="6" spans="1:8" ht="45" x14ac:dyDescent="0.25">
      <c r="A6" s="19">
        <v>3132</v>
      </c>
      <c r="B6" s="20" t="s">
        <v>14</v>
      </c>
      <c r="C6" s="20" t="s">
        <v>10</v>
      </c>
      <c r="D6" s="20" t="s">
        <v>83</v>
      </c>
      <c r="E6" s="13">
        <v>14370.97</v>
      </c>
      <c r="F6" s="21" t="s">
        <v>11</v>
      </c>
      <c r="G6" s="19">
        <v>11</v>
      </c>
    </row>
    <row r="7" spans="1:8" ht="45" x14ac:dyDescent="0.25">
      <c r="A7" s="19">
        <v>3211</v>
      </c>
      <c r="B7" s="20" t="s">
        <v>15</v>
      </c>
      <c r="C7" s="20" t="s">
        <v>10</v>
      </c>
      <c r="D7" s="20" t="s">
        <v>84</v>
      </c>
      <c r="E7" s="13">
        <v>497.5</v>
      </c>
      <c r="F7" s="21" t="s">
        <v>11</v>
      </c>
      <c r="G7" s="19">
        <v>11</v>
      </c>
    </row>
    <row r="8" spans="1:8" ht="45" x14ac:dyDescent="0.25">
      <c r="A8" s="19">
        <v>3212</v>
      </c>
      <c r="B8" s="20" t="s">
        <v>16</v>
      </c>
      <c r="C8" s="20" t="s">
        <v>10</v>
      </c>
      <c r="D8" s="20" t="s">
        <v>86</v>
      </c>
      <c r="E8" s="13">
        <v>1567.62</v>
      </c>
      <c r="F8" s="21" t="s">
        <v>11</v>
      </c>
      <c r="G8" s="4">
        <v>11</v>
      </c>
    </row>
    <row r="9" spans="1:8" ht="45" x14ac:dyDescent="0.25">
      <c r="A9" s="19">
        <v>3237</v>
      </c>
      <c r="B9" s="20" t="s">
        <v>87</v>
      </c>
      <c r="C9" s="20" t="s">
        <v>88</v>
      </c>
      <c r="D9" s="20" t="s">
        <v>90</v>
      </c>
      <c r="E9" s="13">
        <v>582.27</v>
      </c>
      <c r="F9" s="21" t="s">
        <v>11</v>
      </c>
      <c r="G9" s="4">
        <v>11</v>
      </c>
    </row>
    <row r="10" spans="1:8" ht="45" x14ac:dyDescent="0.25">
      <c r="A10" s="19">
        <v>3237</v>
      </c>
      <c r="B10" s="20" t="s">
        <v>87</v>
      </c>
      <c r="C10" s="20" t="s">
        <v>89</v>
      </c>
      <c r="D10" s="20" t="s">
        <v>90</v>
      </c>
      <c r="E10" s="13">
        <v>609.75</v>
      </c>
      <c r="F10" s="21" t="s">
        <v>11</v>
      </c>
      <c r="G10" s="4">
        <v>11</v>
      </c>
    </row>
    <row r="11" spans="1:8" ht="75" x14ac:dyDescent="0.25">
      <c r="A11" s="19">
        <v>3291</v>
      </c>
      <c r="B11" s="20" t="s">
        <v>8</v>
      </c>
      <c r="C11" s="20" t="s">
        <v>17</v>
      </c>
      <c r="D11" s="20" t="s">
        <v>85</v>
      </c>
      <c r="E11" s="12">
        <v>913</v>
      </c>
      <c r="F11" s="21" t="s">
        <v>11</v>
      </c>
      <c r="G11" s="19">
        <v>11</v>
      </c>
    </row>
    <row r="12" spans="1:8" x14ac:dyDescent="0.25">
      <c r="A12" s="15"/>
      <c r="B12" s="16"/>
      <c r="C12" s="16"/>
      <c r="D12" s="16"/>
      <c r="E12" s="17"/>
      <c r="F12" s="18"/>
      <c r="G12" s="15"/>
    </row>
    <row r="14" spans="1:8" x14ac:dyDescent="0.25">
      <c r="A14" s="14" t="s">
        <v>18</v>
      </c>
    </row>
    <row r="15" spans="1:8" ht="64.5" customHeight="1" x14ac:dyDescent="0.25">
      <c r="A15" s="6" t="s">
        <v>1</v>
      </c>
      <c r="B15" s="6" t="s">
        <v>2</v>
      </c>
      <c r="C15" s="6" t="s">
        <v>3</v>
      </c>
      <c r="D15" s="6" t="s">
        <v>22</v>
      </c>
      <c r="E15" s="6" t="s">
        <v>23</v>
      </c>
      <c r="F15" s="6" t="s">
        <v>5</v>
      </c>
      <c r="G15" s="6" t="s">
        <v>6</v>
      </c>
      <c r="H15" s="6" t="s">
        <v>7</v>
      </c>
    </row>
    <row r="16" spans="1:8" ht="36.75" customHeight="1" x14ac:dyDescent="0.25">
      <c r="A16" s="4">
        <v>3293</v>
      </c>
      <c r="B16" s="5" t="s">
        <v>28</v>
      </c>
      <c r="C16" s="3" t="s">
        <v>93</v>
      </c>
      <c r="D16" s="5" t="s">
        <v>91</v>
      </c>
      <c r="E16" s="3">
        <v>55915872521</v>
      </c>
      <c r="F16" s="7">
        <v>74.8</v>
      </c>
      <c r="G16" s="4" t="s">
        <v>11</v>
      </c>
      <c r="H16" s="4">
        <v>11</v>
      </c>
    </row>
    <row r="17" spans="1:8" ht="30" x14ac:dyDescent="0.25">
      <c r="A17" s="4">
        <v>3223</v>
      </c>
      <c r="B17" s="5" t="s">
        <v>37</v>
      </c>
      <c r="C17" s="5" t="s">
        <v>92</v>
      </c>
      <c r="D17" s="5" t="s">
        <v>94</v>
      </c>
      <c r="E17" s="3">
        <v>75550985023</v>
      </c>
      <c r="F17" s="7">
        <v>20</v>
      </c>
      <c r="G17" s="4" t="s">
        <v>11</v>
      </c>
      <c r="H17" s="4">
        <v>11</v>
      </c>
    </row>
    <row r="18" spans="1:8" ht="30" x14ac:dyDescent="0.25">
      <c r="A18" s="4">
        <v>3239</v>
      </c>
      <c r="B18" s="3" t="s">
        <v>25</v>
      </c>
      <c r="C18" s="5" t="s">
        <v>26</v>
      </c>
      <c r="D18" s="5" t="s">
        <v>27</v>
      </c>
      <c r="E18" s="3">
        <v>73294314024</v>
      </c>
      <c r="F18" s="7">
        <v>200.08</v>
      </c>
      <c r="G18" s="4" t="s">
        <v>11</v>
      </c>
      <c r="H18" s="4">
        <v>11</v>
      </c>
    </row>
    <row r="19" spans="1:8" ht="30" x14ac:dyDescent="0.25">
      <c r="A19" s="4">
        <v>3221</v>
      </c>
      <c r="B19" s="5" t="s">
        <v>100</v>
      </c>
      <c r="C19" s="3" t="s">
        <v>95</v>
      </c>
      <c r="D19" s="5" t="s">
        <v>96</v>
      </c>
      <c r="E19" s="5">
        <v>57500462912</v>
      </c>
      <c r="F19" s="9">
        <v>15</v>
      </c>
      <c r="G19" s="4" t="s">
        <v>11</v>
      </c>
      <c r="H19" s="4">
        <v>11</v>
      </c>
    </row>
    <row r="20" spans="1:8" ht="30" x14ac:dyDescent="0.25">
      <c r="A20" s="4">
        <v>3293</v>
      </c>
      <c r="B20" s="5" t="s">
        <v>28</v>
      </c>
      <c r="C20" s="5" t="s">
        <v>97</v>
      </c>
      <c r="D20" s="5" t="s">
        <v>98</v>
      </c>
      <c r="E20" s="11" t="s">
        <v>99</v>
      </c>
      <c r="F20" s="9">
        <v>69.2</v>
      </c>
      <c r="G20" s="4" t="s">
        <v>11</v>
      </c>
      <c r="H20" s="4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6BB4-EE63-42AD-97AE-7542BEE2F481}">
  <dimension ref="A1:H15"/>
  <sheetViews>
    <sheetView workbookViewId="0">
      <selection activeCell="D15" sqref="D15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101</v>
      </c>
      <c r="E3" s="7">
        <v>85104.43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102</v>
      </c>
      <c r="E4" s="7">
        <v>280.89999999999998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101</v>
      </c>
      <c r="E5" s="7">
        <v>1076.22</v>
      </c>
      <c r="F5" s="3" t="s">
        <v>11</v>
      </c>
      <c r="G5" s="4">
        <v>11</v>
      </c>
    </row>
    <row r="6" spans="1:8" ht="30" x14ac:dyDescent="0.25">
      <c r="A6" s="4">
        <v>3121</v>
      </c>
      <c r="B6" s="3" t="s">
        <v>107</v>
      </c>
      <c r="C6" s="5" t="s">
        <v>108</v>
      </c>
      <c r="D6" s="5" t="s">
        <v>109</v>
      </c>
      <c r="E6" s="7">
        <v>441.44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103</v>
      </c>
      <c r="E7" s="9">
        <v>14319.68</v>
      </c>
      <c r="F7" s="3" t="s">
        <v>11</v>
      </c>
      <c r="G7" s="4">
        <v>11</v>
      </c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104</v>
      </c>
      <c r="E8" s="9">
        <v>1220.56</v>
      </c>
      <c r="F8" s="3" t="s">
        <v>11</v>
      </c>
      <c r="G8" s="4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105</v>
      </c>
      <c r="E9" s="9">
        <v>1480.32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106</v>
      </c>
      <c r="E10" s="7">
        <v>913</v>
      </c>
      <c r="F10" s="3" t="s">
        <v>11</v>
      </c>
      <c r="G10" s="4">
        <v>11</v>
      </c>
    </row>
    <row r="11" spans="1:8" x14ac:dyDescent="0.25">
      <c r="A11" s="15"/>
      <c r="B11" s="16"/>
      <c r="C11" s="16"/>
      <c r="D11" s="16"/>
      <c r="E11" s="17"/>
      <c r="F11" s="18"/>
      <c r="G11" s="15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7.25" customHeight="1" x14ac:dyDescent="0.25">
      <c r="A15" s="4">
        <v>3299</v>
      </c>
      <c r="B15" s="5" t="s">
        <v>52</v>
      </c>
      <c r="C15" s="5" t="s">
        <v>110</v>
      </c>
      <c r="D15" s="5" t="s">
        <v>111</v>
      </c>
      <c r="E15" s="3">
        <v>85584865987</v>
      </c>
      <c r="F15" s="7">
        <v>1.4</v>
      </c>
      <c r="G15" s="4" t="s">
        <v>11</v>
      </c>
      <c r="H15" s="4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3996-7ECB-4288-8866-CD1A369AB40C}">
  <dimension ref="A1:H18"/>
  <sheetViews>
    <sheetView topLeftCell="A7" workbookViewId="0">
      <selection activeCell="D8" sqref="D8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112</v>
      </c>
      <c r="E3" s="7">
        <v>85642.81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113</v>
      </c>
      <c r="E4" s="7">
        <v>286.62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112</v>
      </c>
      <c r="E5" s="7">
        <v>1628.24</v>
      </c>
      <c r="F5" s="3" t="s">
        <v>11</v>
      </c>
      <c r="G5" s="4">
        <v>11</v>
      </c>
    </row>
    <row r="6" spans="1:8" ht="30" x14ac:dyDescent="0.25">
      <c r="A6" s="4">
        <v>3121</v>
      </c>
      <c r="B6" s="3" t="s">
        <v>107</v>
      </c>
      <c r="C6" s="5" t="s">
        <v>10</v>
      </c>
      <c r="D6" s="5" t="s">
        <v>118</v>
      </c>
      <c r="E6" s="7">
        <v>7800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114</v>
      </c>
      <c r="E7" s="9">
        <v>14501.64</v>
      </c>
      <c r="F7" s="3" t="s">
        <v>11</v>
      </c>
      <c r="G7" s="4">
        <v>11</v>
      </c>
    </row>
    <row r="8" spans="1:8" ht="45" x14ac:dyDescent="0.25">
      <c r="A8" s="19">
        <v>3211</v>
      </c>
      <c r="B8" s="20" t="s">
        <v>15</v>
      </c>
      <c r="C8" s="20" t="s">
        <v>10</v>
      </c>
      <c r="D8" s="20" t="s">
        <v>115</v>
      </c>
      <c r="E8" s="13">
        <v>1265.43</v>
      </c>
      <c r="F8" s="21" t="s">
        <v>11</v>
      </c>
      <c r="G8" s="19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116</v>
      </c>
      <c r="E9" s="9">
        <v>1431.8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117</v>
      </c>
      <c r="E10" s="7">
        <v>664</v>
      </c>
      <c r="F10" s="3" t="s">
        <v>11</v>
      </c>
      <c r="G10" s="4">
        <v>11</v>
      </c>
    </row>
    <row r="11" spans="1:8" x14ac:dyDescent="0.25">
      <c r="A11" s="22"/>
      <c r="B11" s="23"/>
      <c r="C11" s="23"/>
      <c r="D11" s="23"/>
      <c r="E11" s="24"/>
      <c r="F11" s="25"/>
      <c r="G11" s="22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9.5" customHeight="1" x14ac:dyDescent="0.25">
      <c r="A15" s="4">
        <v>3299</v>
      </c>
      <c r="B15" s="5" t="s">
        <v>52</v>
      </c>
      <c r="C15" s="5" t="s">
        <v>110</v>
      </c>
      <c r="D15" s="5" t="s">
        <v>111</v>
      </c>
      <c r="E15" s="3">
        <v>85584865987</v>
      </c>
      <c r="F15" s="7">
        <v>1.4</v>
      </c>
      <c r="G15" s="4" t="s">
        <v>11</v>
      </c>
      <c r="H15" s="4">
        <v>11</v>
      </c>
    </row>
    <row r="16" spans="1:8" ht="39.75" customHeight="1" x14ac:dyDescent="0.25">
      <c r="A16" s="4">
        <v>3239</v>
      </c>
      <c r="B16" s="3" t="s">
        <v>25</v>
      </c>
      <c r="C16" s="5" t="s">
        <v>26</v>
      </c>
      <c r="D16" s="5" t="s">
        <v>27</v>
      </c>
      <c r="E16" s="3">
        <v>73294314024</v>
      </c>
      <c r="F16" s="7">
        <v>46.22</v>
      </c>
      <c r="G16" s="4" t="s">
        <v>11</v>
      </c>
      <c r="H16" s="4">
        <v>11</v>
      </c>
    </row>
    <row r="17" spans="1:8" ht="39.75" customHeight="1" x14ac:dyDescent="0.25">
      <c r="A17" s="4">
        <v>3221</v>
      </c>
      <c r="B17" s="5" t="s">
        <v>100</v>
      </c>
      <c r="C17" s="3" t="s">
        <v>55</v>
      </c>
      <c r="D17" s="5" t="s">
        <v>56</v>
      </c>
      <c r="E17" s="5">
        <v>71642207963</v>
      </c>
      <c r="F17" s="7">
        <v>49.5</v>
      </c>
      <c r="G17" s="7" t="s">
        <v>11</v>
      </c>
      <c r="H17" s="4">
        <v>11</v>
      </c>
    </row>
    <row r="18" spans="1:8" ht="39.75" customHeight="1" x14ac:dyDescent="0.25">
      <c r="A18" s="4">
        <v>3231</v>
      </c>
      <c r="B18" s="5" t="s">
        <v>59</v>
      </c>
      <c r="C18" s="5" t="s">
        <v>40</v>
      </c>
      <c r="D18" s="5" t="s">
        <v>57</v>
      </c>
      <c r="E18" s="11" t="s">
        <v>58</v>
      </c>
      <c r="F18" s="7">
        <v>8.1999999999999993</v>
      </c>
      <c r="G18" s="7" t="s">
        <v>11</v>
      </c>
      <c r="H18" s="4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DB89-1778-4935-9997-0CE9318284BD}">
  <dimension ref="A1:H24"/>
  <sheetViews>
    <sheetView topLeftCell="A13" workbookViewId="0">
      <selection activeCell="B17" sqref="B17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119</v>
      </c>
      <c r="E3" s="7">
        <v>85076.28</v>
      </c>
      <c r="F3" s="3" t="s">
        <v>11</v>
      </c>
      <c r="G3" s="4">
        <v>11</v>
      </c>
    </row>
    <row r="4" spans="1:8" ht="30" x14ac:dyDescent="0.25">
      <c r="A4" s="4">
        <v>3112</v>
      </c>
      <c r="B4" s="3" t="s">
        <v>12</v>
      </c>
      <c r="C4" s="5" t="s">
        <v>10</v>
      </c>
      <c r="D4" s="5" t="s">
        <v>120</v>
      </c>
      <c r="E4" s="7">
        <v>250.16</v>
      </c>
      <c r="F4" s="3" t="s">
        <v>11</v>
      </c>
      <c r="G4" s="4">
        <v>11</v>
      </c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119</v>
      </c>
      <c r="E5" s="7">
        <v>810.4</v>
      </c>
      <c r="F5" s="3" t="s">
        <v>11</v>
      </c>
      <c r="G5" s="4">
        <v>11</v>
      </c>
    </row>
    <row r="6" spans="1:8" ht="45" x14ac:dyDescent="0.25">
      <c r="A6" s="4">
        <v>3121</v>
      </c>
      <c r="B6" s="3" t="s">
        <v>107</v>
      </c>
      <c r="C6" s="5" t="s">
        <v>10</v>
      </c>
      <c r="D6" s="5" t="s">
        <v>125</v>
      </c>
      <c r="E6" s="7">
        <v>377.72</v>
      </c>
      <c r="F6" s="3" t="s">
        <v>11</v>
      </c>
      <c r="G6" s="4">
        <v>11</v>
      </c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121</v>
      </c>
      <c r="E7" s="9">
        <v>14267.22</v>
      </c>
      <c r="F7" s="3" t="s">
        <v>11</v>
      </c>
      <c r="G7" s="4">
        <v>11</v>
      </c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122</v>
      </c>
      <c r="E8" s="9">
        <v>551.14</v>
      </c>
      <c r="F8" s="3" t="s">
        <v>11</v>
      </c>
      <c r="G8" s="4">
        <v>11</v>
      </c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123</v>
      </c>
      <c r="E9" s="9">
        <v>1443.56</v>
      </c>
      <c r="F9" s="3" t="s">
        <v>11</v>
      </c>
      <c r="G9" s="4">
        <v>11</v>
      </c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124</v>
      </c>
      <c r="E10" s="7">
        <v>664</v>
      </c>
      <c r="F10" s="3" t="s">
        <v>11</v>
      </c>
      <c r="G10" s="4">
        <v>11</v>
      </c>
    </row>
    <row r="11" spans="1:8" x14ac:dyDescent="0.25">
      <c r="A11" s="22"/>
      <c r="B11" s="23"/>
      <c r="C11" s="23"/>
      <c r="D11" s="23"/>
      <c r="E11" s="24"/>
      <c r="F11" s="25"/>
      <c r="G11" s="22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9.5" customHeight="1" x14ac:dyDescent="0.25">
      <c r="A15" s="4">
        <v>3299</v>
      </c>
      <c r="B15" s="5" t="s">
        <v>126</v>
      </c>
      <c r="C15" s="5" t="s">
        <v>127</v>
      </c>
      <c r="D15" s="5" t="s">
        <v>128</v>
      </c>
      <c r="E15" s="3">
        <v>15023477203</v>
      </c>
      <c r="F15" s="7">
        <v>10</v>
      </c>
      <c r="G15" s="4" t="s">
        <v>11</v>
      </c>
      <c r="H15" s="4">
        <v>11</v>
      </c>
    </row>
    <row r="16" spans="1:8" ht="39.75" customHeight="1" x14ac:dyDescent="0.25">
      <c r="A16" s="4">
        <v>3231</v>
      </c>
      <c r="B16" s="3" t="s">
        <v>129</v>
      </c>
      <c r="C16" s="5" t="s">
        <v>40</v>
      </c>
      <c r="D16" s="5" t="s">
        <v>130</v>
      </c>
      <c r="E16" s="3">
        <v>87311810356</v>
      </c>
      <c r="F16" s="7">
        <v>21.68</v>
      </c>
      <c r="G16" s="4" t="s">
        <v>11</v>
      </c>
      <c r="H16" s="4">
        <v>11</v>
      </c>
    </row>
    <row r="17" spans="1:8" ht="39.75" customHeight="1" x14ac:dyDescent="0.25">
      <c r="A17" s="4">
        <v>3221</v>
      </c>
      <c r="B17" s="5" t="s">
        <v>32</v>
      </c>
      <c r="C17" s="3" t="s">
        <v>131</v>
      </c>
      <c r="D17" s="5" t="s">
        <v>132</v>
      </c>
      <c r="E17" s="5">
        <v>21523879111</v>
      </c>
      <c r="F17" s="7">
        <v>93.36</v>
      </c>
      <c r="G17" s="7" t="s">
        <v>11</v>
      </c>
      <c r="H17" s="4">
        <v>11</v>
      </c>
    </row>
    <row r="18" spans="1:8" ht="39.75" customHeight="1" x14ac:dyDescent="0.25">
      <c r="A18" s="4">
        <v>3221</v>
      </c>
      <c r="B18" s="5" t="s">
        <v>32</v>
      </c>
      <c r="C18" s="3" t="s">
        <v>133</v>
      </c>
      <c r="D18" s="5" t="s">
        <v>134</v>
      </c>
      <c r="E18" s="5">
        <v>30777726033</v>
      </c>
      <c r="F18" s="7">
        <v>39.950000000000003</v>
      </c>
      <c r="G18" s="7" t="s">
        <v>11</v>
      </c>
      <c r="H18" s="4">
        <v>11</v>
      </c>
    </row>
    <row r="19" spans="1:8" ht="39.75" customHeight="1" x14ac:dyDescent="0.25">
      <c r="A19" s="4">
        <v>3293</v>
      </c>
      <c r="B19" s="5" t="s">
        <v>135</v>
      </c>
      <c r="C19" s="5" t="s">
        <v>136</v>
      </c>
      <c r="D19" s="5" t="s">
        <v>137</v>
      </c>
      <c r="E19" s="5">
        <v>94989605030</v>
      </c>
      <c r="F19" s="7">
        <v>55.26</v>
      </c>
      <c r="G19" s="7" t="s">
        <v>11</v>
      </c>
      <c r="H19" s="4">
        <v>11</v>
      </c>
    </row>
    <row r="20" spans="1:8" ht="39.75" customHeight="1" x14ac:dyDescent="0.25">
      <c r="A20" s="4">
        <v>3221</v>
      </c>
      <c r="B20" s="5" t="s">
        <v>32</v>
      </c>
      <c r="C20" s="5" t="s">
        <v>136</v>
      </c>
      <c r="D20" s="5" t="s">
        <v>137</v>
      </c>
      <c r="E20" s="5">
        <v>94989605030</v>
      </c>
      <c r="F20" s="7">
        <v>37.159999999999997</v>
      </c>
      <c r="G20" s="7" t="s">
        <v>11</v>
      </c>
      <c r="H20" s="4">
        <v>11</v>
      </c>
    </row>
    <row r="21" spans="1:8" ht="39.75" customHeight="1" x14ac:dyDescent="0.25">
      <c r="A21" s="4">
        <v>3221</v>
      </c>
      <c r="B21" s="5" t="s">
        <v>32</v>
      </c>
      <c r="C21" s="3" t="s">
        <v>138</v>
      </c>
      <c r="D21" s="5" t="s">
        <v>139</v>
      </c>
      <c r="E21" s="5">
        <v>61002445043</v>
      </c>
      <c r="F21" s="7">
        <v>95</v>
      </c>
      <c r="G21" s="7" t="s">
        <v>11</v>
      </c>
      <c r="H21" s="4">
        <v>11</v>
      </c>
    </row>
    <row r="22" spans="1:8" ht="39.75" customHeight="1" x14ac:dyDescent="0.25">
      <c r="A22" s="4">
        <v>3293</v>
      </c>
      <c r="B22" s="5" t="s">
        <v>135</v>
      </c>
      <c r="C22" s="3" t="s">
        <v>140</v>
      </c>
      <c r="D22" s="5" t="s">
        <v>141</v>
      </c>
      <c r="E22" s="5">
        <v>47432874968</v>
      </c>
      <c r="F22" s="7">
        <v>65.53</v>
      </c>
      <c r="G22" s="7" t="s">
        <v>11</v>
      </c>
      <c r="H22" s="4">
        <v>11</v>
      </c>
    </row>
    <row r="23" spans="1:8" ht="39.75" customHeight="1" x14ac:dyDescent="0.25">
      <c r="A23" s="4">
        <v>3293</v>
      </c>
      <c r="B23" s="5" t="s">
        <v>135</v>
      </c>
      <c r="C23" s="3" t="s">
        <v>142</v>
      </c>
      <c r="D23" s="5" t="s">
        <v>143</v>
      </c>
      <c r="E23" s="5">
        <v>38016445738</v>
      </c>
      <c r="F23" s="7">
        <v>54.05</v>
      </c>
      <c r="G23" s="7" t="s">
        <v>11</v>
      </c>
      <c r="H23" s="4">
        <v>11</v>
      </c>
    </row>
    <row r="24" spans="1:8" ht="39.75" customHeight="1" x14ac:dyDescent="0.25">
      <c r="A24" s="4">
        <v>3224</v>
      </c>
      <c r="B24" s="5" t="s">
        <v>36</v>
      </c>
      <c r="C24" s="5" t="s">
        <v>55</v>
      </c>
      <c r="D24" s="5" t="s">
        <v>144</v>
      </c>
      <c r="E24" s="11" t="s">
        <v>35</v>
      </c>
      <c r="F24" s="7">
        <v>9.2799999999999994</v>
      </c>
      <c r="G24" s="7" t="s">
        <v>11</v>
      </c>
      <c r="H24" s="4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068EE-4EDF-41E6-A7C4-F6A408EA0866}">
  <dimension ref="A1:H19"/>
  <sheetViews>
    <sheetView topLeftCell="A7" workbookViewId="0">
      <selection activeCell="R11" sqref="R11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7" x14ac:dyDescent="0.25">
      <c r="A1" s="1" t="s">
        <v>0</v>
      </c>
    </row>
    <row r="2" spans="1:7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30" x14ac:dyDescent="0.25">
      <c r="A3" s="4">
        <v>3111</v>
      </c>
      <c r="B3" s="5" t="s">
        <v>9</v>
      </c>
      <c r="C3" s="5" t="s">
        <v>10</v>
      </c>
      <c r="D3" s="5" t="s">
        <v>145</v>
      </c>
      <c r="E3" s="7">
        <v>90423.42</v>
      </c>
      <c r="F3" s="3" t="s">
        <v>11</v>
      </c>
      <c r="G3" s="4">
        <v>11</v>
      </c>
    </row>
    <row r="4" spans="1:7" ht="30" x14ac:dyDescent="0.25">
      <c r="A4" s="4">
        <v>3112</v>
      </c>
      <c r="B4" s="3" t="s">
        <v>12</v>
      </c>
      <c r="C4" s="5" t="s">
        <v>10</v>
      </c>
      <c r="D4" s="5" t="s">
        <v>146</v>
      </c>
      <c r="E4" s="7">
        <v>250.16</v>
      </c>
      <c r="F4" s="3" t="s">
        <v>11</v>
      </c>
      <c r="G4" s="4">
        <v>11</v>
      </c>
    </row>
    <row r="5" spans="1:7" ht="30" x14ac:dyDescent="0.25">
      <c r="A5" s="4">
        <v>3113</v>
      </c>
      <c r="B5" s="3" t="s">
        <v>13</v>
      </c>
      <c r="C5" s="5" t="s">
        <v>10</v>
      </c>
      <c r="D5" s="5" t="s">
        <v>145</v>
      </c>
      <c r="E5" s="7">
        <v>1030.3699999999999</v>
      </c>
      <c r="F5" s="3" t="s">
        <v>11</v>
      </c>
      <c r="G5" s="4">
        <v>11</v>
      </c>
    </row>
    <row r="6" spans="1:7" ht="45" x14ac:dyDescent="0.25">
      <c r="A6" s="4">
        <v>3121</v>
      </c>
      <c r="B6" s="3" t="s">
        <v>107</v>
      </c>
      <c r="C6" s="5" t="s">
        <v>10</v>
      </c>
      <c r="D6" s="5" t="s">
        <v>147</v>
      </c>
      <c r="E6" s="7">
        <v>744.35</v>
      </c>
      <c r="F6" s="3" t="s">
        <v>11</v>
      </c>
      <c r="G6" s="4">
        <v>11</v>
      </c>
    </row>
    <row r="7" spans="1:7" ht="45" x14ac:dyDescent="0.25">
      <c r="A7" s="4">
        <v>3132</v>
      </c>
      <c r="B7" s="5" t="s">
        <v>14</v>
      </c>
      <c r="C7" s="5" t="s">
        <v>10</v>
      </c>
      <c r="D7" s="5" t="s">
        <v>148</v>
      </c>
      <c r="E7" s="9">
        <v>15185.79</v>
      </c>
      <c r="F7" s="3" t="s">
        <v>11</v>
      </c>
      <c r="G7" s="4">
        <v>11</v>
      </c>
    </row>
    <row r="8" spans="1:7" ht="45" x14ac:dyDescent="0.25">
      <c r="A8" s="4">
        <v>3211</v>
      </c>
      <c r="B8" s="5" t="s">
        <v>15</v>
      </c>
      <c r="C8" s="5" t="s">
        <v>10</v>
      </c>
      <c r="D8" s="5" t="s">
        <v>149</v>
      </c>
      <c r="E8" s="9">
        <v>75</v>
      </c>
      <c r="F8" s="3" t="s">
        <v>11</v>
      </c>
      <c r="G8" s="4">
        <v>11</v>
      </c>
    </row>
    <row r="9" spans="1:7" ht="45" x14ac:dyDescent="0.25">
      <c r="A9" s="4">
        <v>3212</v>
      </c>
      <c r="B9" s="5" t="s">
        <v>16</v>
      </c>
      <c r="C9" s="5" t="s">
        <v>10</v>
      </c>
      <c r="D9" s="5" t="s">
        <v>150</v>
      </c>
      <c r="E9" s="9">
        <v>1328.89</v>
      </c>
      <c r="F9" s="3" t="s">
        <v>11</v>
      </c>
      <c r="G9" s="4">
        <v>11</v>
      </c>
    </row>
    <row r="10" spans="1:7" ht="45" x14ac:dyDescent="0.25">
      <c r="A10" s="19">
        <v>3237</v>
      </c>
      <c r="B10" s="20" t="s">
        <v>87</v>
      </c>
      <c r="C10" s="20" t="s">
        <v>152</v>
      </c>
      <c r="D10" s="20" t="s">
        <v>90</v>
      </c>
      <c r="E10" s="13">
        <v>404.13</v>
      </c>
      <c r="F10" s="21" t="s">
        <v>11</v>
      </c>
      <c r="G10" s="4">
        <v>11</v>
      </c>
    </row>
    <row r="11" spans="1:7" ht="45" x14ac:dyDescent="0.25">
      <c r="A11" s="19">
        <v>3237</v>
      </c>
      <c r="B11" s="20" t="s">
        <v>87</v>
      </c>
      <c r="C11" s="20" t="s">
        <v>153</v>
      </c>
      <c r="D11" s="20" t="s">
        <v>90</v>
      </c>
      <c r="E11" s="13">
        <v>392.72</v>
      </c>
      <c r="F11" s="21" t="s">
        <v>11</v>
      </c>
      <c r="G11" s="4">
        <v>11</v>
      </c>
    </row>
    <row r="12" spans="1:7" ht="45" x14ac:dyDescent="0.25">
      <c r="A12" s="19">
        <v>3237</v>
      </c>
      <c r="B12" s="20" t="s">
        <v>87</v>
      </c>
      <c r="C12" s="5" t="s">
        <v>154</v>
      </c>
      <c r="D12" s="20" t="s">
        <v>90</v>
      </c>
      <c r="E12" s="9">
        <v>404.13</v>
      </c>
      <c r="F12" s="21" t="s">
        <v>11</v>
      </c>
      <c r="G12" s="4">
        <v>11</v>
      </c>
    </row>
    <row r="13" spans="1:7" ht="45" x14ac:dyDescent="0.25">
      <c r="A13" s="19">
        <v>3237</v>
      </c>
      <c r="B13" s="20" t="s">
        <v>87</v>
      </c>
      <c r="C13" s="5" t="s">
        <v>155</v>
      </c>
      <c r="D13" s="20" t="s">
        <v>90</v>
      </c>
      <c r="E13" s="9">
        <v>392.72</v>
      </c>
      <c r="F13" s="21" t="s">
        <v>11</v>
      </c>
      <c r="G13" s="4">
        <v>11</v>
      </c>
    </row>
    <row r="14" spans="1:7" ht="75" x14ac:dyDescent="0.25">
      <c r="A14" s="4">
        <v>3291</v>
      </c>
      <c r="B14" s="5" t="s">
        <v>8</v>
      </c>
      <c r="C14" s="5" t="s">
        <v>17</v>
      </c>
      <c r="D14" s="5" t="s">
        <v>151</v>
      </c>
      <c r="E14" s="7">
        <v>664</v>
      </c>
      <c r="F14" s="3" t="s">
        <v>11</v>
      </c>
      <c r="G14" s="4">
        <v>11</v>
      </c>
    </row>
    <row r="15" spans="1:7" x14ac:dyDescent="0.25">
      <c r="A15" s="22"/>
      <c r="B15" s="23"/>
      <c r="C15" s="23"/>
      <c r="D15" s="23"/>
      <c r="E15" s="24"/>
      <c r="F15" s="25"/>
      <c r="G15" s="22"/>
    </row>
    <row r="17" spans="1:8" x14ac:dyDescent="0.25">
      <c r="A17" s="14" t="s">
        <v>18</v>
      </c>
    </row>
    <row r="18" spans="1:8" ht="64.5" customHeight="1" x14ac:dyDescent="0.25">
      <c r="A18" s="6" t="s">
        <v>1</v>
      </c>
      <c r="B18" s="6" t="s">
        <v>2</v>
      </c>
      <c r="C18" s="6" t="s">
        <v>3</v>
      </c>
      <c r="D18" s="6" t="s">
        <v>22</v>
      </c>
      <c r="E18" s="6" t="s">
        <v>23</v>
      </c>
      <c r="F18" s="6" t="s">
        <v>5</v>
      </c>
      <c r="G18" s="6" t="s">
        <v>6</v>
      </c>
      <c r="H18" s="6" t="s">
        <v>7</v>
      </c>
    </row>
    <row r="19" spans="1:8" ht="49.5" customHeight="1" x14ac:dyDescent="0.25">
      <c r="A19" s="4">
        <v>3224</v>
      </c>
      <c r="B19" s="5" t="s">
        <v>156</v>
      </c>
      <c r="C19" s="5" t="s">
        <v>157</v>
      </c>
      <c r="D19" s="5" t="s">
        <v>158</v>
      </c>
      <c r="E19" s="3">
        <v>32614011568</v>
      </c>
      <c r="F19" s="7">
        <v>44.99</v>
      </c>
      <c r="G19" s="4" t="s">
        <v>11</v>
      </c>
      <c r="H19" s="4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11F22-AA0B-4D12-ADC8-1574141EEA8E}">
  <dimension ref="A1:H15"/>
  <sheetViews>
    <sheetView workbookViewId="0">
      <selection activeCell="M7" sqref="M7"/>
    </sheetView>
  </sheetViews>
  <sheetFormatPr defaultRowHeight="15" x14ac:dyDescent="0.25"/>
  <cols>
    <col min="2" max="2" width="33" customWidth="1"/>
    <col min="3" max="3" width="22.28515625" customWidth="1"/>
    <col min="4" max="4" width="21.7109375" customWidth="1"/>
    <col min="5" max="5" width="17.28515625" customWidth="1"/>
    <col min="6" max="6" width="15.85546875" customWidth="1"/>
    <col min="7" max="7" width="11.7109375" customWidth="1"/>
    <col min="8" max="8" width="9.7109375" customWidth="1"/>
  </cols>
  <sheetData>
    <row r="1" spans="1:8" x14ac:dyDescent="0.25">
      <c r="A1" s="1" t="s">
        <v>0</v>
      </c>
    </row>
    <row r="2" spans="1:8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30" x14ac:dyDescent="0.25">
      <c r="A3" s="4">
        <v>3111</v>
      </c>
      <c r="B3" s="5" t="s">
        <v>9</v>
      </c>
      <c r="C3" s="5" t="s">
        <v>10</v>
      </c>
      <c r="D3" s="5" t="s">
        <v>159</v>
      </c>
      <c r="E3" s="7">
        <v>92086.080000000002</v>
      </c>
      <c r="F3" s="3" t="s">
        <v>11</v>
      </c>
      <c r="G3" s="4">
        <v>11</v>
      </c>
      <c r="H3" s="26"/>
    </row>
    <row r="4" spans="1:8" ht="45" x14ac:dyDescent="0.25">
      <c r="A4" s="4">
        <v>3112</v>
      </c>
      <c r="B4" s="3" t="s">
        <v>12</v>
      </c>
      <c r="C4" s="5" t="s">
        <v>10</v>
      </c>
      <c r="D4" s="5" t="s">
        <v>160</v>
      </c>
      <c r="E4" s="7">
        <v>250.16</v>
      </c>
      <c r="F4" s="3" t="s">
        <v>11</v>
      </c>
      <c r="G4" s="4">
        <v>11</v>
      </c>
      <c r="H4" s="26"/>
    </row>
    <row r="5" spans="1:8" ht="30" x14ac:dyDescent="0.25">
      <c r="A5" s="4">
        <v>3113</v>
      </c>
      <c r="B5" s="3" t="s">
        <v>13</v>
      </c>
      <c r="C5" s="5" t="s">
        <v>10</v>
      </c>
      <c r="D5" s="5" t="s">
        <v>159</v>
      </c>
      <c r="E5" s="7">
        <v>740.22</v>
      </c>
      <c r="F5" s="3" t="s">
        <v>11</v>
      </c>
      <c r="G5" s="4">
        <v>11</v>
      </c>
      <c r="H5" s="26"/>
    </row>
    <row r="6" spans="1:8" ht="45" x14ac:dyDescent="0.25">
      <c r="A6" s="4">
        <v>3121</v>
      </c>
      <c r="B6" s="3" t="s">
        <v>107</v>
      </c>
      <c r="C6" s="5" t="s">
        <v>10</v>
      </c>
      <c r="D6" s="5" t="s">
        <v>125</v>
      </c>
      <c r="E6" s="7">
        <v>457.46</v>
      </c>
      <c r="F6" s="3" t="s">
        <v>11</v>
      </c>
      <c r="G6" s="4">
        <v>11</v>
      </c>
      <c r="H6" s="26"/>
    </row>
    <row r="7" spans="1:8" ht="45" x14ac:dyDescent="0.25">
      <c r="A7" s="4">
        <v>3132</v>
      </c>
      <c r="B7" s="5" t="s">
        <v>14</v>
      </c>
      <c r="C7" s="5" t="s">
        <v>10</v>
      </c>
      <c r="D7" s="5" t="s">
        <v>161</v>
      </c>
      <c r="E7" s="9">
        <v>15412.27</v>
      </c>
      <c r="F7" s="3" t="s">
        <v>11</v>
      </c>
      <c r="G7" s="4">
        <v>11</v>
      </c>
      <c r="H7" s="26"/>
    </row>
    <row r="8" spans="1:8" ht="45" x14ac:dyDescent="0.25">
      <c r="A8" s="4">
        <v>3211</v>
      </c>
      <c r="B8" s="5" t="s">
        <v>15</v>
      </c>
      <c r="C8" s="5" t="s">
        <v>10</v>
      </c>
      <c r="D8" s="5" t="s">
        <v>162</v>
      </c>
      <c r="E8" s="9">
        <v>1168.72</v>
      </c>
      <c r="F8" s="3" t="s">
        <v>11</v>
      </c>
      <c r="G8" s="4">
        <v>11</v>
      </c>
      <c r="H8" s="26"/>
    </row>
    <row r="9" spans="1:8" ht="45" x14ac:dyDescent="0.25">
      <c r="A9" s="4">
        <v>3212</v>
      </c>
      <c r="B9" s="5" t="s">
        <v>16</v>
      </c>
      <c r="C9" s="5" t="s">
        <v>10</v>
      </c>
      <c r="D9" s="5" t="s">
        <v>163</v>
      </c>
      <c r="E9" s="9">
        <v>1056.71</v>
      </c>
      <c r="F9" s="3" t="s">
        <v>11</v>
      </c>
      <c r="G9" s="4">
        <v>11</v>
      </c>
      <c r="H9" s="26"/>
    </row>
    <row r="10" spans="1:8" ht="75" x14ac:dyDescent="0.25">
      <c r="A10" s="4">
        <v>3291</v>
      </c>
      <c r="B10" s="5" t="s">
        <v>8</v>
      </c>
      <c r="C10" s="5" t="s">
        <v>17</v>
      </c>
      <c r="D10" s="5" t="s">
        <v>164</v>
      </c>
      <c r="E10" s="7">
        <v>664</v>
      </c>
      <c r="F10" s="3" t="s">
        <v>11</v>
      </c>
      <c r="G10" s="4">
        <v>11</v>
      </c>
      <c r="H10" s="26"/>
    </row>
    <row r="11" spans="1:8" x14ac:dyDescent="0.25">
      <c r="A11" s="22"/>
      <c r="B11" s="23"/>
      <c r="C11" s="23"/>
      <c r="D11" s="23"/>
      <c r="E11" s="24"/>
      <c r="F11" s="25"/>
      <c r="G11" s="22"/>
    </row>
    <row r="13" spans="1:8" x14ac:dyDescent="0.25">
      <c r="A13" s="14" t="s">
        <v>18</v>
      </c>
    </row>
    <row r="14" spans="1:8" ht="64.5" customHeight="1" x14ac:dyDescent="0.25">
      <c r="A14" s="6" t="s">
        <v>1</v>
      </c>
      <c r="B14" s="6" t="s">
        <v>2</v>
      </c>
      <c r="C14" s="6" t="s">
        <v>3</v>
      </c>
      <c r="D14" s="6" t="s">
        <v>22</v>
      </c>
      <c r="E14" s="6" t="s">
        <v>23</v>
      </c>
      <c r="F14" s="6" t="s">
        <v>5</v>
      </c>
      <c r="G14" s="6" t="s">
        <v>6</v>
      </c>
      <c r="H14" s="6" t="s">
        <v>7</v>
      </c>
    </row>
    <row r="15" spans="1:8" ht="49.5" customHeight="1" x14ac:dyDescent="0.25">
      <c r="A15" s="4">
        <v>3221</v>
      </c>
      <c r="B15" s="5" t="s">
        <v>32</v>
      </c>
      <c r="C15" s="5" t="s">
        <v>165</v>
      </c>
      <c r="D15" s="5" t="s">
        <v>166</v>
      </c>
      <c r="E15" s="3">
        <v>52369486845</v>
      </c>
      <c r="F15" s="7">
        <v>8.9</v>
      </c>
      <c r="G15" s="4" t="s">
        <v>11</v>
      </c>
      <c r="H15" s="4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listopad 2024.</vt:lpstr>
      <vt:lpstr>studeni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Stipetić</dc:creator>
  <cp:lastModifiedBy>Ana Stipetić</cp:lastModifiedBy>
  <dcterms:created xsi:type="dcterms:W3CDTF">2024-02-20T09:54:39Z</dcterms:created>
  <dcterms:modified xsi:type="dcterms:W3CDTF">2024-12-11T09:25:27Z</dcterms:modified>
</cp:coreProperties>
</file>